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15576" windowHeight="12504"/>
  </bookViews>
  <sheets>
    <sheet name="Доходы" sheetId="2" r:id="rId1"/>
  </sheets>
  <definedNames>
    <definedName name="_xlnm.Print_Titles" localSheetId="0">Доходы!$6:$6</definedName>
    <definedName name="_xlnm.Print_Area" localSheetId="0">Доходы!$A$1:$G$164</definedName>
  </definedNames>
  <calcPr calcId="191029"/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4" i="2"/>
  <c r="G15" i="2"/>
  <c r="G16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12" i="2"/>
  <c r="G113" i="2"/>
  <c r="G114" i="2"/>
  <c r="G115" i="2"/>
  <c r="G116" i="2"/>
  <c r="G117" i="2"/>
  <c r="G118" i="2"/>
  <c r="G119" i="2"/>
  <c r="G124" i="2"/>
  <c r="G125" i="2"/>
  <c r="G128" i="2"/>
  <c r="G129" i="2"/>
  <c r="G130" i="2"/>
  <c r="G131" i="2"/>
  <c r="G134" i="2"/>
  <c r="G135" i="2"/>
  <c r="G136" i="2"/>
  <c r="G137" i="2"/>
  <c r="G138" i="2"/>
  <c r="G139" i="2"/>
  <c r="G140" i="2"/>
  <c r="G141" i="2"/>
  <c r="G142" i="2"/>
  <c r="G145" i="2"/>
  <c r="G146" i="2"/>
  <c r="G147" i="2"/>
  <c r="G163" i="2"/>
  <c r="G7" i="2"/>
  <c r="F8" i="2" l="1"/>
  <c r="F9" i="2"/>
  <c r="F10" i="2"/>
  <c r="F11" i="2"/>
  <c r="F12" i="2"/>
  <c r="F14" i="2"/>
  <c r="F15" i="2"/>
  <c r="F16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8" i="2"/>
  <c r="F112" i="2"/>
  <c r="F113" i="2"/>
  <c r="F114" i="2"/>
  <c r="F115" i="2"/>
  <c r="F116" i="2"/>
  <c r="F117" i="2"/>
  <c r="F118" i="2"/>
  <c r="F119" i="2"/>
  <c r="F120" i="2"/>
  <c r="F121" i="2"/>
  <c r="F124" i="2"/>
  <c r="F125" i="2"/>
  <c r="F126" i="2"/>
  <c r="F127" i="2"/>
  <c r="F128" i="2"/>
  <c r="F129" i="2"/>
  <c r="F130" i="2"/>
  <c r="F131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52" i="2"/>
  <c r="F153" i="2"/>
  <c r="F154" i="2"/>
  <c r="F155" i="2"/>
  <c r="F156" i="2"/>
  <c r="F157" i="2"/>
  <c r="F158" i="2"/>
  <c r="F159" i="2"/>
  <c r="F163" i="2"/>
  <c r="F7" i="2"/>
</calcChain>
</file>

<file path=xl/sharedStrings.xml><?xml version="1.0" encoding="utf-8"?>
<sst xmlns="http://schemas.openxmlformats.org/spreadsheetml/2006/main" count="331" uniqueCount="316">
  <si>
    <t>-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</si>
  <si>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</si>
  <si>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</si>
  <si>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</si>
  <si>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</si>
  <si>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</si>
  <si>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</si>
  <si>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</si>
  <si>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</si>
  <si>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</si>
  <si>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</si>
  <si>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</si>
  <si>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</si>
  <si>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</si>
  <si>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</si>
  <si>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</si>
  <si>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</si>
  <si>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</si>
  <si>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</si>
  <si>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</si>
  <si>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</si>
  <si>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</si>
  <si>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</si>
  <si>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</si>
  <si>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</si>
  <si>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</si>
  <si>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</si>
  <si>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</si>
  <si>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</si>
  <si>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</si>
  <si>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</si>
  <si>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</si>
  <si>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</si>
  <si>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</si>
  <si>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</si>
  <si>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</si>
  <si>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</si>
  <si>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</si>
  <si>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</si>
  <si>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</si>
  <si>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</si>
  <si>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</si>
  <si>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</si>
  <si>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</si>
  <si>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</si>
  <si>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</si>
  <si>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</si>
  <si>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</si>
  <si>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</si>
  <si>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</si>
  <si>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</si>
  <si>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</si>
  <si>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</si>
  <si>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</si>
  <si>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</si>
  <si>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</si>
  <si>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</si>
  <si>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</si>
  <si>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</si>
  <si>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</si>
  <si>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</si>
  <si>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</si>
  <si>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</si>
  <si>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</si>
  <si>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</si>
  <si>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</si>
  <si>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</si>
  <si>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</si>
  <si>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</si>
  <si>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</si>
  <si>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</si>
  <si>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</si>
  <si>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</si>
  <si>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</si>
  <si>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</si>
  <si>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</si>
  <si>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</si>
  <si>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</si>
  <si>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</si>
  <si>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</si>
  <si>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</si>
  <si>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</si>
  <si>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</si>
  <si>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</si>
  <si>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</si>
  <si>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</si>
  <si>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</si>
  <si>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</si>
  <si>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</si>
  <si>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</si>
  <si>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</si>
  <si>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</si>
  <si>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</si>
  <si>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</si>
  <si>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</si>
  <si>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</si>
  <si>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</si>
  <si>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</si>
  <si>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</si>
  <si>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</si>
  <si>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</si>
  <si>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</si>
  <si>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</si>
  <si>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</si>
  <si>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</si>
  <si>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</si>
  <si>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</si>
  <si>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</si>
  <si>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</si>
  <si>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</si>
  <si>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</si>
  <si>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</si>
  <si>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</si>
  <si>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</si>
  <si>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</si>
  <si>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</si>
  <si>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</si>
  <si>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</si>
  <si>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</si>
  <si>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</si>
  <si>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</si>
  <si>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</si>
  <si>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000 1140631305 0000 430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</si>
  <si>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</si>
  <si>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000 1140631313 0000 430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</si>
  <si>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</si>
  <si>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</si>
  <si>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</si>
  <si>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</si>
  <si>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</si>
  <si>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000 1150205005 0000 140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</si>
  <si>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</si>
  <si>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</si>
  <si>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</si>
  <si>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</si>
  <si>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</si>
  <si>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</si>
  <si>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</si>
  <si>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</si>
  <si>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</si>
  <si>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</si>
  <si>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</si>
  <si>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</si>
  <si>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</si>
  <si>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</si>
  <si>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</si>
  <si>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</si>
  <si>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</si>
  <si>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</si>
  <si>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</si>
  <si>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</si>
  <si>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</si>
  <si>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</si>
  <si>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</si>
  <si>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</si>
  <si>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</si>
  <si>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</si>
  <si>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</si>
  <si>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</si>
  <si>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</si>
  <si>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</si>
  <si>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</si>
  <si>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</si>
  <si>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</si>
  <si>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</si>
  <si>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</si>
  <si>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</si>
  <si>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</si>
  <si>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</si>
  <si>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</si>
  <si>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</si>
  <si>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</si>
  <si>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</si>
  <si>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</si>
  <si>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</si>
  <si>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</si>
  <si>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</si>
  <si>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</si>
  <si>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000 1160201002 0000 140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</si>
  <si>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</si>
  <si>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</si>
  <si>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</si>
  <si>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</si>
  <si>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</si>
  <si>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</si>
  <si>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</si>
  <si>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</si>
  <si>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</si>
  <si>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</si>
  <si>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</si>
  <si>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</si>
  <si>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</si>
  <si>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</si>
  <si>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</si>
  <si>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</si>
  <si>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ПРОЧИЕ НЕНАЛОГОВЫЕ ДОХОДЫ</t>
  </si>
  <si>
    <t xml:space="preserve"> 000 1170000000 0000 000</t>
  </si>
  <si>
    <t xml:space="preserve">  Инициативные платежи</t>
  </si>
  <si>
    <t xml:space="preserve"> 000 1171500000 0000 150</t>
  </si>
  <si>
    <t xml:space="preserve">  Инициативные платежи, зачисляемые в бюджеты муниципальных районов</t>
  </si>
  <si>
    <t xml:space="preserve"> 000 1171503005 0000 150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</si>
  <si>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</si>
  <si>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</si>
  <si>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</si>
  <si>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</si>
  <si>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</si>
  <si>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</si>
  <si>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</si>
  <si>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</si>
  <si>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</si>
  <si>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</si>
  <si>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</si>
  <si>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</si>
  <si>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</si>
  <si>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</si>
  <si>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</si>
  <si>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</si>
  <si>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</si>
  <si>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</si>
  <si>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</si>
  <si>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</si>
  <si>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</si>
  <si>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</si>
  <si>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</si>
  <si>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</si>
  <si>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</si>
  <si>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</si>
  <si>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</si>
  <si>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</si>
  <si>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</si>
  <si>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</si>
  <si>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</si>
  <si>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</si>
  <si>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</si>
  <si>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</si>
  <si>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</si>
  <si>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</si>
  <si>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</si>
  <si>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</si>
  <si>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</si>
  <si>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</si>
  <si>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</si>
  <si>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</si>
  <si>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</si>
  <si>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</si>
  <si>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</si>
  <si>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</si>
  <si>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</si>
  <si>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</si>
  <si>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</si>
  <si>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</si>
  <si>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</si>
  <si>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</si>
  <si>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</si>
  <si>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</si>
  <si>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</si>
  <si>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</si>
  <si>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</si>
  <si>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</si>
  <si>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</si>
  <si>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</si>
  <si>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</si>
  <si>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</si>
  <si>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</si>
  <si>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</si>
  <si>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</si>
  <si>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>Код бюджетной классификации Российской Федерации</t>
  </si>
  <si>
    <t>Наименование 
доходов</t>
  </si>
  <si>
    <t>Процент исполнения</t>
  </si>
  <si>
    <t>ИТОГО ДОХОДОВ</t>
  </si>
  <si>
    <t xml:space="preserve"> 000 1010213001 0000 110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</si>
  <si>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</si>
  <si>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000 1010214001 0000 110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</si>
  <si>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</si>
  <si>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000 2024517900 0000 150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</si>
  <si>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</si>
  <si>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000 2024517905 0000 150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</si>
  <si>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</si>
  <si>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000 2024999900 0000 150</t>
  </si>
  <si>
    <t xml:space="preserve">  Прочие межбюджетные трансферты, передаваемые бюджетам</t>
  </si>
  <si>
    <t xml:space="preserve"> 000 2024999905 0000 150</t>
  </si>
  <si>
    <t xml:space="preserve">  Прочие межбюджетные трансферты, передаваемые бюджетам муниципальных районов</t>
  </si>
  <si>
    <t>Кассовое исполнение за 1 полугодие 2024 года</t>
  </si>
  <si>
    <t xml:space="preserve"> 000 2022713900 0000 150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</si>
  <si>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</si>
  <si>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000 2022713905 0000 150</t>
  </si>
  <si>
    <t xml:space="preserve">  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</si>
  <si>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План доходов на 2025 год</t>
  </si>
  <si>
    <t>Кассовое исполнение за 1 полугодие 2025 года</t>
  </si>
  <si>
    <t xml:space="preserve"> 000 1010215001 0000 110</t>
  </si>
  <si>
    <t xml:space="preserve"> 000 1010221001 0000 110</t>
  </si>
  <si>
    <t xml:space="preserve"> 000 2022007700 0000 150</t>
  </si>
  <si>
    <t xml:space="preserve"> 000 2022007705 0000 150</t>
  </si>
  <si>
    <t xml:space="preserve"> 000 2022515400 0000 150</t>
  </si>
  <si>
    <t xml:space="preserve"> 000 2022515405 0000 150</t>
  </si>
  <si>
    <t xml:space="preserve"> 000 2022546700 0000 150</t>
  </si>
  <si>
    <t xml:space="preserve"> 000 2022546705 0000 150</t>
  </si>
  <si>
    <t xml:space="preserve"> 000 2024505000 0000 150</t>
  </si>
  <si>
    <t xml:space="preserve"> 000 2024505005 0000 150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</si>
  <si>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</si>
  <si>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</si>
  <si>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Субсидии бюджетам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</si>
  <si>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</si>
  <si>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реализацию мероприятий по модернизации коммунальной инфраструктуры</t>
  </si>
  <si>
    <t>Субсидии бюджетам муниципальных районов на реализацию мероприятий по модернизации коммунальной инфраструктуры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</si>
  <si>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</si>
  <si>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</si>
  <si>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</si>
  <si>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</si>
  <si>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</si>
  <si>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</si>
  <si>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</si>
  <si>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</si>
  <si>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бюджетной системы Российской Федерации</t>
  </si>
  <si>
    <t>Сведения об исполнении бюджета Унечского муниципального района Брянской области за 1 полугодие 2025 года по доходам в сравнении с соответствующим периодом 2024 года</t>
  </si>
  <si>
    <t>Темп роста 2025 к соответствующему периоду 2024,%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</si>
</sst>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0.0"/>
  </numFmts>
  <fonts count="26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7">
    <xf numFmtId="0" fontId="0" fillId="0" borderId="0" xfId="0"/>
    <xf numFmtId="0" fontId="17" fillId="0" borderId="1" xfId="5" applyFont="1"/>
    <xf numFmtId="0" fontId="19" fillId="0" borderId="1" xfId="1" applyFont="1"/>
    <xf numFmtId="0" fontId="20" fillId="0" borderId="0" xfId="0" applyFont="1" applyProtection="1">
      <protection locked="0"/>
    </xf>
    <xf numFmtId="0" fontId="17" fillId="0" borderId="1" xfId="12" applyFont="1">
      <alignment horizontal="left"/>
    </xf>
    <xf numFmtId="0" fontId="22" fillId="0" borderId="60" xfId="0" applyFont="1" applyBorder="1" applyAlignment="1" applyProtection="1">
      <alignment horizontal="center" vertical="center"/>
      <protection locked="0"/>
    </xf>
    <xf numFmtId="0" fontId="23" fillId="0" borderId="1" xfId="2" applyFont="1" applyAlignment="1">
      <alignment wrapText="1"/>
    </xf>
    <xf numFmtId="49" fontId="24" fillId="0" borderId="1" xfId="23" applyFont="1"/>
    <xf numFmtId="0" fontId="24" fillId="0" borderId="1" xfId="5" applyFont="1"/>
    <xf numFmtId="0" fontId="24" fillId="0" borderId="1" xfId="12" applyFont="1">
      <alignment horizontal="left"/>
    </xf>
    <xf numFmtId="49" fontId="23" fillId="4" borderId="60" xfId="55" applyFont="1" applyFill="1" applyBorder="1">
      <alignment horizontal="center"/>
    </xf>
    <xf numFmtId="49" fontId="24" fillId="4" borderId="60" xfId="55" applyFont="1" applyFill="1" applyBorder="1">
      <alignment horizontal="center"/>
    </xf>
    <xf numFmtId="49" fontId="24" fillId="0" borderId="60" xfId="55" applyFont="1" applyBorder="1">
      <alignment horizontal="center"/>
    </xf>
    <xf numFmtId="0" fontId="25" fillId="0" borderId="0" xfId="0" applyFont="1" applyProtection="1">
      <protection locked="0"/>
    </xf>
    <xf numFmtId="0" fontId="18" fillId="4" borderId="60" xfId="53" applyFont="1" applyFill="1" applyBorder="1" applyAlignment="1">
      <alignment horizontal="left" wrapText="1"/>
    </xf>
    <xf numFmtId="0" fontId="21" fillId="4" borderId="60" xfId="53" applyFont="1" applyFill="1" applyBorder="1" applyAlignment="1">
      <alignment horizontal="left" wrapText="1"/>
    </xf>
    <xf numFmtId="0" fontId="21" fillId="0" borderId="60" xfId="53" applyFont="1" applyBorder="1" applyAlignment="1">
      <alignment horizontal="left" wrapText="1"/>
    </xf>
    <xf numFmtId="0" fontId="22" fillId="4" borderId="60" xfId="0" applyFont="1" applyFill="1" applyBorder="1" applyAlignment="1" applyProtection="1">
      <alignment horizontal="center" vertical="center" wrapText="1"/>
      <protection locked="0"/>
    </xf>
    <xf numFmtId="49" fontId="21" fillId="4" borderId="60" xfId="35" applyFont="1" applyFill="1" applyBorder="1">
      <alignment horizontal="center" vertical="center" wrapText="1"/>
    </xf>
    <xf numFmtId="49" fontId="21" fillId="0" borderId="60" xfId="55" applyFont="1" applyBorder="1">
      <alignment horizontal="center"/>
    </xf>
    <xf numFmtId="4" fontId="21" fillId="0" borderId="60" xfId="42" applyFont="1" applyBorder="1" applyAlignment="1">
      <alignment horizontal="center"/>
    </xf>
    <xf numFmtId="49" fontId="21" fillId="0" borderId="16" xfId="55" applyFont="1">
      <alignment horizontal="center"/>
    </xf>
    <xf numFmtId="49" fontId="17" fillId="4" borderId="60" xfId="41" applyFont="1" applyFill="1" applyBorder="1" applyAlignment="1">
      <alignment horizontal="left"/>
    </xf>
    <xf numFmtId="4" fontId="12" fillId="0" borderId="60" xfId="42" applyFont="1" applyBorder="1" applyAlignment="1">
      <alignment horizontal="center"/>
    </xf>
    <xf numFmtId="4" fontId="22" fillId="0" borderId="60" xfId="0" applyNumberFormat="1" applyFont="1" applyBorder="1" applyAlignment="1" applyProtection="1">
      <alignment horizontal="center"/>
      <protection locked="0"/>
    </xf>
    <xf numFmtId="0" fontId="22" fillId="0" borderId="60" xfId="0" applyFont="1" applyBorder="1" applyAlignment="1" applyProtection="1">
      <alignment horizontal="left" wrapText="1"/>
      <protection locked="0"/>
    </xf>
    <xf numFmtId="0" fontId="22" fillId="0" borderId="60" xfId="0" applyFont="1" applyBorder="1" applyAlignment="1" applyProtection="1">
      <alignment horizontal="center" wrapText="1"/>
      <protection locked="0"/>
    </xf>
    <xf numFmtId="0" fontId="20" fillId="0" borderId="0" xfId="0" applyFont="1" applyAlignment="1" applyProtection="1">
      <alignment horizontal="center"/>
      <protection locked="0"/>
    </xf>
    <xf numFmtId="4" fontId="21" fillId="0" borderId="16" xfId="42" applyFont="1" applyAlignment="1">
      <alignment horizontal="center"/>
    </xf>
    <xf numFmtId="49" fontId="21" fillId="0" borderId="60" xfId="37" applyFont="1" applyBorder="1" applyAlignment="1">
      <alignment horizontal="center" wrapText="1"/>
    </xf>
    <xf numFmtId="0" fontId="21" fillId="0" borderId="60" xfId="7" applyFont="1" applyBorder="1" applyAlignment="1">
      <alignment horizontal="center" wrapText="1"/>
    </xf>
    <xf numFmtId="165" fontId="21" fillId="0" borderId="60" xfId="7" applyNumberFormat="1" applyFont="1" applyBorder="1" applyAlignment="1">
      <alignment horizontal="center"/>
    </xf>
    <xf numFmtId="165" fontId="22" fillId="0" borderId="60" xfId="0" applyNumberFormat="1" applyFont="1" applyBorder="1" applyAlignment="1" applyProtection="1">
      <alignment horizontal="center"/>
      <protection locked="0"/>
    </xf>
    <xf numFmtId="49" fontId="19" fillId="4" borderId="60" xfId="41" applyFont="1" applyFill="1" applyBorder="1" applyAlignment="1">
      <alignment horizontal="left"/>
    </xf>
    <xf numFmtId="49" fontId="17" fillId="4" borderId="60" xfId="41" applyFont="1" applyFill="1" applyBorder="1" applyAlignment="1">
      <alignment horizontal="left"/>
    </xf>
    <xf numFmtId="0" fontId="23" fillId="0" borderId="1" xfId="28" applyFont="1" applyBorder="1" applyAlignment="1">
      <alignment horizontal="center" wrapText="1"/>
    </xf>
    <xf numFmtId="0" fontId="18" fillId="0" borderId="1" xfId="28" applyFont="1" applyBorder="1" applyAlignment="1">
      <alignment horizont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4"/>
  <sheetViews>
    <sheetView tabSelected="1" view="pageBreakPreview" topLeftCell="A13" zoomScale="50" zoomScaleNormal="60" zoomScaleSheetLayoutView="50" zoomScalePageLayoutView="70" workbookViewId="0">
      <selection activeCell="G17" sqref="G17"/>
    </sheetView>
  </sheetViews>
  <sheetFormatPr defaultColWidth="9.109375" defaultRowHeight="18" x14ac:dyDescent="0.35"/>
  <cols>
    <col min="1" max="1" width="39.109375" style="13" customWidth="1"/>
    <col min="2" max="2" width="60.5546875" style="3" customWidth="1"/>
    <col min="3" max="3" width="30.109375" style="3" customWidth="1"/>
    <col min="4" max="5" width="22.33203125" style="27" customWidth="1"/>
    <col min="6" max="6" width="17.33203125" style="27" customWidth="1"/>
    <col min="7" max="7" width="21.109375" style="3" customWidth="1"/>
    <col min="8" max="16384" width="9.109375" style="3"/>
  </cols>
  <sheetData>
    <row r="1" spans="1:7" ht="17.100000000000001" customHeight="1" x14ac:dyDescent="0.3">
      <c r="A1" s="6"/>
      <c r="B1" s="2"/>
      <c r="C1" s="2"/>
    </row>
    <row r="2" spans="1:7" ht="36.75" customHeight="1" x14ac:dyDescent="0.3">
      <c r="A2" s="35" t="s">
        <v>314</v>
      </c>
      <c r="B2" s="36"/>
      <c r="C2" s="36"/>
      <c r="D2" s="36"/>
      <c r="E2" s="36"/>
      <c r="F2" s="36"/>
      <c r="G2" s="36"/>
    </row>
    <row r="3" spans="1:7" ht="14.1" customHeight="1" x14ac:dyDescent="0.35">
      <c r="A3" s="7"/>
      <c r="B3" s="4"/>
      <c r="C3" s="4"/>
    </row>
    <row r="4" spans="1:7" ht="12.9" customHeight="1" x14ac:dyDescent="0.35">
      <c r="A4" s="8"/>
      <c r="B4" s="1"/>
      <c r="C4" s="1"/>
    </row>
    <row r="5" spans="1:7" x14ac:dyDescent="0.35">
      <c r="A5" s="9"/>
      <c r="B5" s="2"/>
      <c r="C5" s="2"/>
    </row>
    <row r="6" spans="1:7" ht="65.25" customHeight="1" x14ac:dyDescent="0.3">
      <c r="A6" s="18" t="s">
        <v>266</v>
      </c>
      <c r="B6" s="17" t="s">
        <v>267</v>
      </c>
      <c r="C6" s="29" t="s">
        <v>282</v>
      </c>
      <c r="D6" s="29" t="s">
        <v>287</v>
      </c>
      <c r="E6" s="29" t="s">
        <v>288</v>
      </c>
      <c r="F6" s="30" t="s">
        <v>268</v>
      </c>
      <c r="G6" s="26" t="s">
        <v>315</v>
      </c>
    </row>
    <row r="7" spans="1:7" ht="24" customHeight="1" x14ac:dyDescent="0.3">
      <c r="A7" s="10" t="s">
        <v>2</v>
      </c>
      <c r="B7" s="14" t="s">
        <v>1</v>
      </c>
      <c r="C7" s="20">
        <v>142006661.88999999</v>
      </c>
      <c r="D7" s="20">
        <v>341345000</v>
      </c>
      <c r="E7" s="20">
        <v>158650628.09</v>
      </c>
      <c r="F7" s="31">
        <f>E7/D7*100</f>
        <v>46.478087591732702</v>
      </c>
      <c r="G7" s="32">
        <f>E7/C7*100</f>
        <v>111.72055309129978</v>
      </c>
    </row>
    <row r="8" spans="1:7" ht="26.25" customHeight="1" x14ac:dyDescent="0.3">
      <c r="A8" s="10" t="s">
        <v>4</v>
      </c>
      <c r="B8" s="14" t="s">
        <v>3</v>
      </c>
      <c r="C8" s="20">
        <v>118092660.15000001</v>
      </c>
      <c r="D8" s="20">
        <v>280179000</v>
      </c>
      <c r="E8" s="20">
        <v>127670870.33</v>
      </c>
      <c r="F8" s="31">
        <f t="shared" ref="F8:F71" si="0">E8/D8*100</f>
        <v>45.567608682306663</v>
      </c>
      <c r="G8" s="32">
        <f t="shared" ref="G8:G71" si="1">E8/C8*100</f>
        <v>108.11075825358989</v>
      </c>
    </row>
    <row r="9" spans="1:7" ht="22.5" customHeight="1" x14ac:dyDescent="0.35">
      <c r="A9" s="11" t="s">
        <v>6</v>
      </c>
      <c r="B9" s="15" t="s">
        <v>5</v>
      </c>
      <c r="C9" s="20">
        <v>118092660.15000001</v>
      </c>
      <c r="D9" s="20">
        <v>280179000</v>
      </c>
      <c r="E9" s="20">
        <v>127670870.33</v>
      </c>
      <c r="F9" s="31">
        <f t="shared" si="0"/>
        <v>45.567608682306663</v>
      </c>
      <c r="G9" s="32">
        <f t="shared" si="1"/>
        <v>108.11075825358989</v>
      </c>
    </row>
    <row r="10" spans="1:7" ht="82.5" customHeight="1" x14ac:dyDescent="0.35">
      <c r="A10" s="11" t="s">
        <v>8</v>
      </c>
      <c r="B10" s="15" t="s">
        <v>7</v>
      </c>
      <c r="C10" s="20">
        <v>110403434.59999999</v>
      </c>
      <c r="D10" s="20">
        <v>260822000</v>
      </c>
      <c r="E10" s="20">
        <v>123963143.54000001</v>
      </c>
      <c r="F10" s="31">
        <f t="shared" si="0"/>
        <v>47.527870938801172</v>
      </c>
      <c r="G10" s="32">
        <f t="shared" si="1"/>
        <v>112.28196295625028</v>
      </c>
    </row>
    <row r="11" spans="1:7" ht="125.4" x14ac:dyDescent="0.35">
      <c r="A11" s="11" t="s">
        <v>10</v>
      </c>
      <c r="B11" s="15" t="s">
        <v>9</v>
      </c>
      <c r="C11" s="20">
        <v>343176.48</v>
      </c>
      <c r="D11" s="20">
        <v>1120000</v>
      </c>
      <c r="E11" s="20">
        <v>283949.03999999998</v>
      </c>
      <c r="F11" s="31">
        <f t="shared" si="0"/>
        <v>25.352592857142852</v>
      </c>
      <c r="G11" s="32">
        <f t="shared" si="1"/>
        <v>82.741404655703676</v>
      </c>
    </row>
    <row r="12" spans="1:7" ht="47.4" x14ac:dyDescent="0.35">
      <c r="A12" s="11" t="s">
        <v>12</v>
      </c>
      <c r="B12" s="15" t="s">
        <v>11</v>
      </c>
      <c r="C12" s="20">
        <v>166418.07</v>
      </c>
      <c r="D12" s="20">
        <v>3923000</v>
      </c>
      <c r="E12" s="20">
        <v>233223.04000000001</v>
      </c>
      <c r="F12" s="31">
        <f t="shared" si="0"/>
        <v>5.9450175885801686</v>
      </c>
      <c r="G12" s="32">
        <f t="shared" si="1"/>
        <v>140.14285828456008</v>
      </c>
    </row>
    <row r="13" spans="1:7" ht="94.2" x14ac:dyDescent="0.35">
      <c r="A13" s="11" t="s">
        <v>14</v>
      </c>
      <c r="B13" s="15" t="s">
        <v>13</v>
      </c>
      <c r="C13" s="20"/>
      <c r="D13" s="20" t="s">
        <v>0</v>
      </c>
      <c r="E13" s="20">
        <v>110097.9</v>
      </c>
      <c r="F13" s="31"/>
      <c r="G13" s="32"/>
    </row>
    <row r="14" spans="1:7" ht="109.8" x14ac:dyDescent="0.35">
      <c r="A14" s="11" t="s">
        <v>16</v>
      </c>
      <c r="B14" s="15" t="s">
        <v>15</v>
      </c>
      <c r="C14" s="20">
        <v>-23061.48</v>
      </c>
      <c r="D14" s="20">
        <v>20000</v>
      </c>
      <c r="E14" s="20">
        <v>353629.29</v>
      </c>
      <c r="F14" s="31">
        <f t="shared" si="0"/>
        <v>1768.14645</v>
      </c>
      <c r="G14" s="32">
        <f t="shared" si="1"/>
        <v>-1533.4197544997112</v>
      </c>
    </row>
    <row r="15" spans="1:7" ht="63" x14ac:dyDescent="0.35">
      <c r="A15" s="12" t="s">
        <v>270</v>
      </c>
      <c r="B15" s="16" t="s">
        <v>271</v>
      </c>
      <c r="C15" s="20">
        <v>3576943.6</v>
      </c>
      <c r="D15" s="20">
        <v>5886000</v>
      </c>
      <c r="E15" s="20">
        <v>1367209.94</v>
      </c>
      <c r="F15" s="31">
        <f t="shared" si="0"/>
        <v>23.22816751613999</v>
      </c>
      <c r="G15" s="32">
        <f t="shared" si="1"/>
        <v>38.222854282633925</v>
      </c>
    </row>
    <row r="16" spans="1:7" ht="63" x14ac:dyDescent="0.35">
      <c r="A16" s="12" t="s">
        <v>272</v>
      </c>
      <c r="B16" s="16" t="s">
        <v>273</v>
      </c>
      <c r="C16" s="20">
        <v>3625748.88</v>
      </c>
      <c r="D16" s="20">
        <v>8408000</v>
      </c>
      <c r="E16" s="20">
        <v>1332557.83</v>
      </c>
      <c r="F16" s="31">
        <f t="shared" si="0"/>
        <v>15.848689700285442</v>
      </c>
      <c r="G16" s="32">
        <f t="shared" si="1"/>
        <v>36.752623364252415</v>
      </c>
    </row>
    <row r="17" spans="1:7" ht="344.25" customHeight="1" x14ac:dyDescent="0.3">
      <c r="A17" s="21" t="s">
        <v>289</v>
      </c>
      <c r="B17" s="16" t="s">
        <v>299</v>
      </c>
      <c r="C17" s="20"/>
      <c r="D17" s="20" t="s">
        <v>0</v>
      </c>
      <c r="E17" s="28">
        <v>26597.02</v>
      </c>
      <c r="F17" s="31"/>
      <c r="G17" s="32"/>
    </row>
    <row r="18" spans="1:7" ht="62.4" x14ac:dyDescent="0.3">
      <c r="A18" s="21" t="s">
        <v>290</v>
      </c>
      <c r="B18" s="16" t="s">
        <v>300</v>
      </c>
      <c r="C18" s="20"/>
      <c r="D18" s="20" t="s">
        <v>0</v>
      </c>
      <c r="E18" s="28">
        <v>462.73</v>
      </c>
      <c r="F18" s="31"/>
      <c r="G18" s="32"/>
    </row>
    <row r="19" spans="1:7" ht="47.4" x14ac:dyDescent="0.35">
      <c r="A19" s="11" t="s">
        <v>18</v>
      </c>
      <c r="B19" s="15" t="s">
        <v>17</v>
      </c>
      <c r="C19" s="20">
        <v>7322088.6399999997</v>
      </c>
      <c r="D19" s="20">
        <v>16567000</v>
      </c>
      <c r="E19" s="20">
        <v>6721704.1500000004</v>
      </c>
      <c r="F19" s="31">
        <f t="shared" si="0"/>
        <v>40.572850546266679</v>
      </c>
      <c r="G19" s="32">
        <f t="shared" si="1"/>
        <v>91.800365721876872</v>
      </c>
    </row>
    <row r="20" spans="1:7" ht="31.8" x14ac:dyDescent="0.35">
      <c r="A20" s="11" t="s">
        <v>20</v>
      </c>
      <c r="B20" s="15" t="s">
        <v>19</v>
      </c>
      <c r="C20" s="20">
        <v>7322088.6399999997</v>
      </c>
      <c r="D20" s="20">
        <v>16567000</v>
      </c>
      <c r="E20" s="20">
        <v>6721704.1500000004</v>
      </c>
      <c r="F20" s="31">
        <f t="shared" si="0"/>
        <v>40.572850546266679</v>
      </c>
      <c r="G20" s="32">
        <f t="shared" si="1"/>
        <v>91.800365721876872</v>
      </c>
    </row>
    <row r="21" spans="1:7" ht="78.599999999999994" x14ac:dyDescent="0.35">
      <c r="A21" s="11" t="s">
        <v>22</v>
      </c>
      <c r="B21" s="15" t="s">
        <v>21</v>
      </c>
      <c r="C21" s="20">
        <v>3740288.01</v>
      </c>
      <c r="D21" s="20">
        <v>8665000</v>
      </c>
      <c r="E21" s="20">
        <v>3380782.64</v>
      </c>
      <c r="F21" s="31">
        <f t="shared" si="0"/>
        <v>39.016533641084827</v>
      </c>
      <c r="G21" s="32">
        <f t="shared" si="1"/>
        <v>90.388297130091871</v>
      </c>
    </row>
    <row r="22" spans="1:7" ht="125.4" x14ac:dyDescent="0.35">
      <c r="A22" s="11" t="s">
        <v>24</v>
      </c>
      <c r="B22" s="15" t="s">
        <v>23</v>
      </c>
      <c r="C22" s="20">
        <v>3740288</v>
      </c>
      <c r="D22" s="20">
        <v>8665000</v>
      </c>
      <c r="E22" s="20">
        <v>3380782.64</v>
      </c>
      <c r="F22" s="31">
        <f t="shared" si="0"/>
        <v>39.016533641084827</v>
      </c>
      <c r="G22" s="32">
        <f t="shared" si="1"/>
        <v>90.388297371753197</v>
      </c>
    </row>
    <row r="23" spans="1:7" ht="100.5" customHeight="1" x14ac:dyDescent="0.35">
      <c r="A23" s="11" t="s">
        <v>26</v>
      </c>
      <c r="B23" s="15" t="s">
        <v>25</v>
      </c>
      <c r="C23" s="20">
        <v>21644.54</v>
      </c>
      <c r="D23" s="20">
        <v>39000</v>
      </c>
      <c r="E23" s="20">
        <v>20817.349999999999</v>
      </c>
      <c r="F23" s="31">
        <f t="shared" si="0"/>
        <v>53.377820512820506</v>
      </c>
      <c r="G23" s="32">
        <f t="shared" si="1"/>
        <v>96.178297159468386</v>
      </c>
    </row>
    <row r="24" spans="1:7" ht="141" x14ac:dyDescent="0.35">
      <c r="A24" s="11" t="s">
        <v>28</v>
      </c>
      <c r="B24" s="15" t="s">
        <v>27</v>
      </c>
      <c r="C24" s="20">
        <v>21644.54</v>
      </c>
      <c r="D24" s="20">
        <v>39000</v>
      </c>
      <c r="E24" s="20">
        <v>20817.349999999999</v>
      </c>
      <c r="F24" s="31">
        <f t="shared" si="0"/>
        <v>53.377820512820506</v>
      </c>
      <c r="G24" s="32">
        <f t="shared" si="1"/>
        <v>96.178297159468386</v>
      </c>
    </row>
    <row r="25" spans="1:7" ht="78.599999999999994" x14ac:dyDescent="0.35">
      <c r="A25" s="11" t="s">
        <v>30</v>
      </c>
      <c r="B25" s="15" t="s">
        <v>29</v>
      </c>
      <c r="C25" s="20">
        <v>4045800.76</v>
      </c>
      <c r="D25" s="20">
        <v>8751000</v>
      </c>
      <c r="E25" s="20">
        <v>3684154.05</v>
      </c>
      <c r="F25" s="31">
        <f t="shared" si="0"/>
        <v>42.099806307850528</v>
      </c>
      <c r="G25" s="32">
        <f t="shared" si="1"/>
        <v>91.061183398462759</v>
      </c>
    </row>
    <row r="26" spans="1:7" ht="125.4" x14ac:dyDescent="0.35">
      <c r="A26" s="11" t="s">
        <v>32</v>
      </c>
      <c r="B26" s="15" t="s">
        <v>31</v>
      </c>
      <c r="C26" s="20">
        <v>4045800.76</v>
      </c>
      <c r="D26" s="20">
        <v>8751000</v>
      </c>
      <c r="E26" s="20">
        <v>3684154.05</v>
      </c>
      <c r="F26" s="31">
        <f t="shared" si="0"/>
        <v>42.099806307850528</v>
      </c>
      <c r="G26" s="32">
        <f t="shared" si="1"/>
        <v>91.061183398462759</v>
      </c>
    </row>
    <row r="27" spans="1:7" ht="78.599999999999994" x14ac:dyDescent="0.35">
      <c r="A27" s="11" t="s">
        <v>34</v>
      </c>
      <c r="B27" s="15" t="s">
        <v>33</v>
      </c>
      <c r="C27" s="20">
        <v>-485644.67</v>
      </c>
      <c r="D27" s="20">
        <v>-888000</v>
      </c>
      <c r="E27" s="20">
        <v>-364049.89</v>
      </c>
      <c r="F27" s="31">
        <f t="shared" si="0"/>
        <v>40.996609234234235</v>
      </c>
      <c r="G27" s="32">
        <f t="shared" si="1"/>
        <v>74.962192007584477</v>
      </c>
    </row>
    <row r="28" spans="1:7" ht="125.4" x14ac:dyDescent="0.35">
      <c r="A28" s="11" t="s">
        <v>36</v>
      </c>
      <c r="B28" s="15" t="s">
        <v>35</v>
      </c>
      <c r="C28" s="20">
        <v>-485644.67</v>
      </c>
      <c r="D28" s="20">
        <v>-888000</v>
      </c>
      <c r="E28" s="20">
        <v>-364049.89</v>
      </c>
      <c r="F28" s="31">
        <f t="shared" si="0"/>
        <v>40.996609234234235</v>
      </c>
      <c r="G28" s="32">
        <f t="shared" si="1"/>
        <v>74.962192007584477</v>
      </c>
    </row>
    <row r="29" spans="1:7" x14ac:dyDescent="0.35">
      <c r="A29" s="11" t="s">
        <v>38</v>
      </c>
      <c r="B29" s="15" t="s">
        <v>37</v>
      </c>
      <c r="C29" s="20">
        <v>7667239.3799999999</v>
      </c>
      <c r="D29" s="20">
        <v>9521000</v>
      </c>
      <c r="E29" s="20">
        <v>8497989.9700000007</v>
      </c>
      <c r="F29" s="31">
        <f t="shared" si="0"/>
        <v>89.255224976368027</v>
      </c>
      <c r="G29" s="32">
        <f t="shared" si="1"/>
        <v>110.83506786245665</v>
      </c>
    </row>
    <row r="30" spans="1:7" ht="31.8" x14ac:dyDescent="0.35">
      <c r="A30" s="11" t="s">
        <v>40</v>
      </c>
      <c r="B30" s="15" t="s">
        <v>39</v>
      </c>
      <c r="C30" s="20">
        <v>22652.26</v>
      </c>
      <c r="D30" s="20">
        <v>1000</v>
      </c>
      <c r="E30" s="20">
        <v>1278.54</v>
      </c>
      <c r="F30" s="31">
        <f t="shared" si="0"/>
        <v>127.854</v>
      </c>
      <c r="G30" s="32">
        <f t="shared" si="1"/>
        <v>5.6442050373781694</v>
      </c>
    </row>
    <row r="31" spans="1:7" ht="31.8" x14ac:dyDescent="0.35">
      <c r="A31" s="11" t="s">
        <v>41</v>
      </c>
      <c r="B31" s="15" t="s">
        <v>39</v>
      </c>
      <c r="C31" s="20">
        <v>22652.26</v>
      </c>
      <c r="D31" s="20">
        <v>1000</v>
      </c>
      <c r="E31" s="20">
        <v>1278.54</v>
      </c>
      <c r="F31" s="31">
        <f t="shared" si="0"/>
        <v>127.854</v>
      </c>
      <c r="G31" s="32">
        <f t="shared" si="1"/>
        <v>5.6442050373781694</v>
      </c>
    </row>
    <row r="32" spans="1:7" x14ac:dyDescent="0.35">
      <c r="A32" s="11" t="s">
        <v>43</v>
      </c>
      <c r="B32" s="15" t="s">
        <v>42</v>
      </c>
      <c r="C32" s="20">
        <v>392081.97</v>
      </c>
      <c r="D32" s="20">
        <v>843000</v>
      </c>
      <c r="E32" s="20">
        <v>1011717.57</v>
      </c>
      <c r="F32" s="31">
        <f t="shared" si="0"/>
        <v>120.01394661921707</v>
      </c>
      <c r="G32" s="32">
        <f t="shared" si="1"/>
        <v>258.03725940267032</v>
      </c>
    </row>
    <row r="33" spans="1:7" x14ac:dyDescent="0.35">
      <c r="A33" s="11" t="s">
        <v>44</v>
      </c>
      <c r="B33" s="15" t="s">
        <v>42</v>
      </c>
      <c r="C33" s="20">
        <v>392081.97</v>
      </c>
      <c r="D33" s="20">
        <v>843000</v>
      </c>
      <c r="E33" s="20">
        <v>1011717.57</v>
      </c>
      <c r="F33" s="31">
        <f t="shared" si="0"/>
        <v>120.01394661921707</v>
      </c>
      <c r="G33" s="32">
        <f t="shared" si="1"/>
        <v>258.03725940267032</v>
      </c>
    </row>
    <row r="34" spans="1:7" ht="31.8" x14ac:dyDescent="0.35">
      <c r="A34" s="11" t="s">
        <v>46</v>
      </c>
      <c r="B34" s="15" t="s">
        <v>45</v>
      </c>
      <c r="C34" s="20">
        <v>7252505.1500000004</v>
      </c>
      <c r="D34" s="20">
        <v>8677000</v>
      </c>
      <c r="E34" s="20">
        <v>7484993.8600000003</v>
      </c>
      <c r="F34" s="31">
        <f t="shared" si="0"/>
        <v>86.262462371787478</v>
      </c>
      <c r="G34" s="32">
        <f t="shared" si="1"/>
        <v>103.20563315973655</v>
      </c>
    </row>
    <row r="35" spans="1:7" ht="47.4" x14ac:dyDescent="0.35">
      <c r="A35" s="11" t="s">
        <v>48</v>
      </c>
      <c r="B35" s="15" t="s">
        <v>47</v>
      </c>
      <c r="C35" s="20">
        <v>7252505.1500000004</v>
      </c>
      <c r="D35" s="20">
        <v>8677000</v>
      </c>
      <c r="E35" s="20">
        <v>7484993.8600000003</v>
      </c>
      <c r="F35" s="31">
        <f t="shared" si="0"/>
        <v>86.262462371787478</v>
      </c>
      <c r="G35" s="32">
        <f t="shared" si="1"/>
        <v>103.20563315973655</v>
      </c>
    </row>
    <row r="36" spans="1:7" x14ac:dyDescent="0.35">
      <c r="A36" s="11" t="s">
        <v>50</v>
      </c>
      <c r="B36" s="15" t="s">
        <v>49</v>
      </c>
      <c r="C36" s="20">
        <v>1632201.15</v>
      </c>
      <c r="D36" s="20">
        <v>7709000</v>
      </c>
      <c r="E36" s="20">
        <v>4283556.2699999996</v>
      </c>
      <c r="F36" s="31">
        <f t="shared" si="0"/>
        <v>55.565654040731602</v>
      </c>
      <c r="G36" s="32">
        <f t="shared" si="1"/>
        <v>262.44046390973318</v>
      </c>
    </row>
    <row r="37" spans="1:7" ht="31.8" x14ac:dyDescent="0.35">
      <c r="A37" s="11" t="s">
        <v>52</v>
      </c>
      <c r="B37" s="15" t="s">
        <v>51</v>
      </c>
      <c r="C37" s="20">
        <v>1632201.15</v>
      </c>
      <c r="D37" s="20">
        <v>7709000</v>
      </c>
      <c r="E37" s="20">
        <v>4278556.2699999996</v>
      </c>
      <c r="F37" s="31">
        <f t="shared" si="0"/>
        <v>55.500794785315854</v>
      </c>
      <c r="G37" s="32">
        <f t="shared" si="1"/>
        <v>262.13412911760292</v>
      </c>
    </row>
    <row r="38" spans="1:7" ht="47.4" x14ac:dyDescent="0.35">
      <c r="A38" s="11" t="s">
        <v>54</v>
      </c>
      <c r="B38" s="15" t="s">
        <v>53</v>
      </c>
      <c r="C38" s="20">
        <v>1632201.15</v>
      </c>
      <c r="D38" s="20">
        <v>7709000</v>
      </c>
      <c r="E38" s="20">
        <v>4278556.2699999996</v>
      </c>
      <c r="F38" s="31">
        <f t="shared" si="0"/>
        <v>55.500794785315854</v>
      </c>
      <c r="G38" s="32">
        <f t="shared" si="1"/>
        <v>262.13412911760292</v>
      </c>
    </row>
    <row r="39" spans="1:7" ht="47.4" x14ac:dyDescent="0.35">
      <c r="A39" s="11" t="s">
        <v>56</v>
      </c>
      <c r="B39" s="15" t="s">
        <v>55</v>
      </c>
      <c r="C39" s="20"/>
      <c r="D39" s="28" t="s">
        <v>0</v>
      </c>
      <c r="E39" s="28">
        <v>5000</v>
      </c>
      <c r="F39" s="31"/>
      <c r="G39" s="32" t="e">
        <f t="shared" si="1"/>
        <v>#DIV/0!</v>
      </c>
    </row>
    <row r="40" spans="1:7" ht="31.8" x14ac:dyDescent="0.35">
      <c r="A40" s="11" t="s">
        <v>58</v>
      </c>
      <c r="B40" s="15" t="s">
        <v>57</v>
      </c>
      <c r="C40" s="20"/>
      <c r="D40" s="28" t="s">
        <v>0</v>
      </c>
      <c r="E40" s="28">
        <v>5000</v>
      </c>
      <c r="F40" s="31"/>
      <c r="G40" s="32" t="e">
        <f t="shared" si="1"/>
        <v>#DIV/0!</v>
      </c>
    </row>
    <row r="41" spans="1:7" ht="47.4" x14ac:dyDescent="0.35">
      <c r="A41" s="11" t="s">
        <v>60</v>
      </c>
      <c r="B41" s="15" t="s">
        <v>59</v>
      </c>
      <c r="C41" s="20">
        <v>5054512.8099999996</v>
      </c>
      <c r="D41" s="20">
        <v>6546000</v>
      </c>
      <c r="E41" s="20">
        <v>5118092.76</v>
      </c>
      <c r="F41" s="31">
        <f t="shared" si="0"/>
        <v>78.186568285976165</v>
      </c>
      <c r="G41" s="32">
        <f t="shared" si="1"/>
        <v>101.25788483262346</v>
      </c>
    </row>
    <row r="42" spans="1:7" ht="94.2" x14ac:dyDescent="0.35">
      <c r="A42" s="11" t="s">
        <v>62</v>
      </c>
      <c r="B42" s="15" t="s">
        <v>61</v>
      </c>
      <c r="C42" s="20">
        <v>4846121.16</v>
      </c>
      <c r="D42" s="20">
        <v>6324000</v>
      </c>
      <c r="E42" s="20">
        <v>4885450.66</v>
      </c>
      <c r="F42" s="31">
        <f t="shared" si="0"/>
        <v>77.252540480708404</v>
      </c>
      <c r="G42" s="32">
        <f t="shared" si="1"/>
        <v>100.81156658493448</v>
      </c>
    </row>
    <row r="43" spans="1:7" ht="78.599999999999994" x14ac:dyDescent="0.35">
      <c r="A43" s="11" t="s">
        <v>64</v>
      </c>
      <c r="B43" s="15" t="s">
        <v>63</v>
      </c>
      <c r="C43" s="20">
        <v>3486948.17</v>
      </c>
      <c r="D43" s="20">
        <v>3898000</v>
      </c>
      <c r="E43" s="20">
        <v>3760774.27</v>
      </c>
      <c r="F43" s="31">
        <f t="shared" si="0"/>
        <v>96.479586198050285</v>
      </c>
      <c r="G43" s="32">
        <f t="shared" si="1"/>
        <v>107.85288701323026</v>
      </c>
    </row>
    <row r="44" spans="1:7" ht="100.5" customHeight="1" x14ac:dyDescent="0.35">
      <c r="A44" s="11" t="s">
        <v>66</v>
      </c>
      <c r="B44" s="15" t="s">
        <v>65</v>
      </c>
      <c r="C44" s="20">
        <v>2344818.0499999998</v>
      </c>
      <c r="D44" s="20">
        <v>3258000</v>
      </c>
      <c r="E44" s="20">
        <v>3347187.34</v>
      </c>
      <c r="F44" s="31">
        <f t="shared" si="0"/>
        <v>102.73748741559238</v>
      </c>
      <c r="G44" s="32">
        <f t="shared" si="1"/>
        <v>142.74827592699572</v>
      </c>
    </row>
    <row r="45" spans="1:7" ht="94.2" x14ac:dyDescent="0.35">
      <c r="A45" s="11" t="s">
        <v>68</v>
      </c>
      <c r="B45" s="15" t="s">
        <v>67</v>
      </c>
      <c r="C45" s="20">
        <v>1142130.1200000001</v>
      </c>
      <c r="D45" s="20">
        <v>640000</v>
      </c>
      <c r="E45" s="20">
        <v>413586.93</v>
      </c>
      <c r="F45" s="31">
        <f t="shared" si="0"/>
        <v>64.622957812500005</v>
      </c>
      <c r="G45" s="32">
        <f t="shared" si="1"/>
        <v>36.211892389283982</v>
      </c>
    </row>
    <row r="46" spans="1:7" ht="81" customHeight="1" x14ac:dyDescent="0.35">
      <c r="A46" s="11" t="s">
        <v>70</v>
      </c>
      <c r="B46" s="15" t="s">
        <v>69</v>
      </c>
      <c r="C46" s="20">
        <v>56632.26</v>
      </c>
      <c r="D46" s="20">
        <v>82000</v>
      </c>
      <c r="E46" s="20">
        <v>20898.36</v>
      </c>
      <c r="F46" s="31">
        <f t="shared" si="0"/>
        <v>25.485804878048778</v>
      </c>
      <c r="G46" s="32">
        <f t="shared" si="1"/>
        <v>36.901864767537091</v>
      </c>
    </row>
    <row r="47" spans="1:7" ht="81" customHeight="1" x14ac:dyDescent="0.35">
      <c r="A47" s="11" t="s">
        <v>72</v>
      </c>
      <c r="B47" s="15" t="s">
        <v>71</v>
      </c>
      <c r="C47" s="20">
        <v>56632.26</v>
      </c>
      <c r="D47" s="20">
        <v>82000</v>
      </c>
      <c r="E47" s="20">
        <v>20898.36</v>
      </c>
      <c r="F47" s="31">
        <f t="shared" si="0"/>
        <v>25.485804878048778</v>
      </c>
      <c r="G47" s="32">
        <f t="shared" si="1"/>
        <v>36.901864767537091</v>
      </c>
    </row>
    <row r="48" spans="1:7" ht="94.2" x14ac:dyDescent="0.35">
      <c r="A48" s="11" t="s">
        <v>74</v>
      </c>
      <c r="B48" s="15" t="s">
        <v>73</v>
      </c>
      <c r="C48" s="20">
        <v>1302540.73</v>
      </c>
      <c r="D48" s="20">
        <v>2344000</v>
      </c>
      <c r="E48" s="20">
        <v>1103778.03</v>
      </c>
      <c r="F48" s="31">
        <f t="shared" si="0"/>
        <v>47.089506399317408</v>
      </c>
      <c r="G48" s="32">
        <f t="shared" si="1"/>
        <v>84.740385047306745</v>
      </c>
    </row>
    <row r="49" spans="1:7" ht="78.599999999999994" x14ac:dyDescent="0.35">
      <c r="A49" s="11" t="s">
        <v>76</v>
      </c>
      <c r="B49" s="15" t="s">
        <v>75</v>
      </c>
      <c r="C49" s="20">
        <v>1302540.73</v>
      </c>
      <c r="D49" s="20">
        <v>2344000</v>
      </c>
      <c r="E49" s="20">
        <v>1103778.03</v>
      </c>
      <c r="F49" s="31">
        <f t="shared" si="0"/>
        <v>47.089506399317408</v>
      </c>
      <c r="G49" s="32">
        <f t="shared" si="1"/>
        <v>84.740385047306745</v>
      </c>
    </row>
    <row r="50" spans="1:7" ht="31.8" x14ac:dyDescent="0.35">
      <c r="A50" s="11" t="s">
        <v>78</v>
      </c>
      <c r="B50" s="15" t="s">
        <v>77</v>
      </c>
      <c r="C50" s="20">
        <v>113015.27</v>
      </c>
      <c r="D50" s="20">
        <v>50000</v>
      </c>
      <c r="E50" s="20">
        <v>145540.98000000001</v>
      </c>
      <c r="F50" s="31">
        <f t="shared" si="0"/>
        <v>291.08196000000004</v>
      </c>
      <c r="G50" s="32">
        <f t="shared" si="1"/>
        <v>128.77992504906638</v>
      </c>
    </row>
    <row r="51" spans="1:7" ht="52.5" customHeight="1" x14ac:dyDescent="0.35">
      <c r="A51" s="11" t="s">
        <v>80</v>
      </c>
      <c r="B51" s="15" t="s">
        <v>79</v>
      </c>
      <c r="C51" s="20">
        <v>113015.27</v>
      </c>
      <c r="D51" s="20">
        <v>50000</v>
      </c>
      <c r="E51" s="20">
        <v>145540.98000000001</v>
      </c>
      <c r="F51" s="31">
        <f t="shared" si="0"/>
        <v>291.08196000000004</v>
      </c>
      <c r="G51" s="32">
        <f t="shared" si="1"/>
        <v>128.77992504906638</v>
      </c>
    </row>
    <row r="52" spans="1:7" ht="63" x14ac:dyDescent="0.35">
      <c r="A52" s="11" t="s">
        <v>82</v>
      </c>
      <c r="B52" s="15" t="s">
        <v>81</v>
      </c>
      <c r="C52" s="20">
        <v>113015.27</v>
      </c>
      <c r="D52" s="20">
        <v>50000</v>
      </c>
      <c r="E52" s="20">
        <v>145540.98000000001</v>
      </c>
      <c r="F52" s="31">
        <f t="shared" si="0"/>
        <v>291.08196000000004</v>
      </c>
      <c r="G52" s="32">
        <f t="shared" si="1"/>
        <v>128.77992504906638</v>
      </c>
    </row>
    <row r="53" spans="1:7" ht="94.2" x14ac:dyDescent="0.35">
      <c r="A53" s="11" t="s">
        <v>84</v>
      </c>
      <c r="B53" s="15" t="s">
        <v>83</v>
      </c>
      <c r="C53" s="20">
        <v>95376.38</v>
      </c>
      <c r="D53" s="20">
        <v>172000</v>
      </c>
      <c r="E53" s="20">
        <v>87101.119999999995</v>
      </c>
      <c r="F53" s="31">
        <f t="shared" si="0"/>
        <v>50.640186046511623</v>
      </c>
      <c r="G53" s="32">
        <f t="shared" si="1"/>
        <v>91.323575082216365</v>
      </c>
    </row>
    <row r="54" spans="1:7" ht="94.2" x14ac:dyDescent="0.35">
      <c r="A54" s="11" t="s">
        <v>86</v>
      </c>
      <c r="B54" s="15" t="s">
        <v>85</v>
      </c>
      <c r="C54" s="20">
        <v>95376.38</v>
      </c>
      <c r="D54" s="20">
        <v>172000</v>
      </c>
      <c r="E54" s="20">
        <v>87101.119999999995</v>
      </c>
      <c r="F54" s="31">
        <f t="shared" si="0"/>
        <v>50.640186046511623</v>
      </c>
      <c r="G54" s="32">
        <f t="shared" si="1"/>
        <v>91.323575082216365</v>
      </c>
    </row>
    <row r="55" spans="1:7" ht="94.2" x14ac:dyDescent="0.35">
      <c r="A55" s="11" t="s">
        <v>88</v>
      </c>
      <c r="B55" s="15" t="s">
        <v>87</v>
      </c>
      <c r="C55" s="20">
        <v>95376.38</v>
      </c>
      <c r="D55" s="20">
        <v>172000</v>
      </c>
      <c r="E55" s="20">
        <v>87101.119999999995</v>
      </c>
      <c r="F55" s="31">
        <f t="shared" si="0"/>
        <v>50.640186046511623</v>
      </c>
      <c r="G55" s="32">
        <f t="shared" si="1"/>
        <v>91.323575082216365</v>
      </c>
    </row>
    <row r="56" spans="1:7" ht="31.8" x14ac:dyDescent="0.35">
      <c r="A56" s="11" t="s">
        <v>90</v>
      </c>
      <c r="B56" s="15" t="s">
        <v>89</v>
      </c>
      <c r="C56" s="20">
        <v>185001.73</v>
      </c>
      <c r="D56" s="20">
        <v>375000</v>
      </c>
      <c r="E56" s="20">
        <v>649057.42000000004</v>
      </c>
      <c r="F56" s="31">
        <f t="shared" si="0"/>
        <v>173.08197866666669</v>
      </c>
      <c r="G56" s="32">
        <f t="shared" si="1"/>
        <v>350.83856783393321</v>
      </c>
    </row>
    <row r="57" spans="1:7" x14ac:dyDescent="0.35">
      <c r="A57" s="11" t="s">
        <v>92</v>
      </c>
      <c r="B57" s="15" t="s">
        <v>91</v>
      </c>
      <c r="C57" s="20">
        <v>185001.73</v>
      </c>
      <c r="D57" s="20">
        <v>375000</v>
      </c>
      <c r="E57" s="20">
        <v>649057.42000000004</v>
      </c>
      <c r="F57" s="31">
        <f t="shared" si="0"/>
        <v>173.08197866666669</v>
      </c>
      <c r="G57" s="32">
        <f t="shared" si="1"/>
        <v>350.83856783393321</v>
      </c>
    </row>
    <row r="58" spans="1:7" ht="31.8" x14ac:dyDescent="0.35">
      <c r="A58" s="11" t="s">
        <v>94</v>
      </c>
      <c r="B58" s="15" t="s">
        <v>93</v>
      </c>
      <c r="C58" s="20">
        <v>63633.75</v>
      </c>
      <c r="D58" s="20">
        <v>167000</v>
      </c>
      <c r="E58" s="20">
        <v>94578.85</v>
      </c>
      <c r="F58" s="31">
        <f t="shared" si="0"/>
        <v>56.634041916167668</v>
      </c>
      <c r="G58" s="32">
        <f t="shared" si="1"/>
        <v>148.63001158976172</v>
      </c>
    </row>
    <row r="59" spans="1:7" ht="24" customHeight="1" x14ac:dyDescent="0.35">
      <c r="A59" s="11" t="s">
        <v>96</v>
      </c>
      <c r="B59" s="15" t="s">
        <v>95</v>
      </c>
      <c r="C59" s="20">
        <v>84119.32</v>
      </c>
      <c r="D59" s="20">
        <v>140000</v>
      </c>
      <c r="E59" s="20">
        <v>517464.33</v>
      </c>
      <c r="F59" s="31">
        <f t="shared" si="0"/>
        <v>369.61737857142862</v>
      </c>
      <c r="G59" s="32">
        <f t="shared" si="1"/>
        <v>615.15515104021279</v>
      </c>
    </row>
    <row r="60" spans="1:7" ht="24.75" customHeight="1" x14ac:dyDescent="0.35">
      <c r="A60" s="11" t="s">
        <v>98</v>
      </c>
      <c r="B60" s="15" t="s">
        <v>97</v>
      </c>
      <c r="C60" s="20">
        <v>37248.660000000003</v>
      </c>
      <c r="D60" s="20">
        <v>68000</v>
      </c>
      <c r="E60" s="20">
        <v>37014.239999999998</v>
      </c>
      <c r="F60" s="31">
        <f t="shared" si="0"/>
        <v>54.432705882352941</v>
      </c>
      <c r="G60" s="32">
        <f t="shared" si="1"/>
        <v>99.370661924482633</v>
      </c>
    </row>
    <row r="61" spans="1:7" x14ac:dyDescent="0.35">
      <c r="A61" s="11" t="s">
        <v>100</v>
      </c>
      <c r="B61" s="15" t="s">
        <v>99</v>
      </c>
      <c r="C61" s="20">
        <v>37248.660000000003</v>
      </c>
      <c r="D61" s="20">
        <v>68000</v>
      </c>
      <c r="E61" s="20">
        <v>37014.239999999998</v>
      </c>
      <c r="F61" s="31">
        <f t="shared" si="0"/>
        <v>54.432705882352941</v>
      </c>
      <c r="G61" s="32">
        <f t="shared" si="1"/>
        <v>99.370661924482633</v>
      </c>
    </row>
    <row r="62" spans="1:7" ht="31.8" x14ac:dyDescent="0.35">
      <c r="A62" s="11" t="s">
        <v>102</v>
      </c>
      <c r="B62" s="15" t="s">
        <v>101</v>
      </c>
      <c r="C62" s="20">
        <v>1065252.2</v>
      </c>
      <c r="D62" s="20">
        <v>18334000</v>
      </c>
      <c r="E62" s="20">
        <v>4629865.18</v>
      </c>
      <c r="F62" s="31">
        <f t="shared" si="0"/>
        <v>25.252891785753246</v>
      </c>
      <c r="G62" s="32">
        <f t="shared" si="1"/>
        <v>434.6262021331662</v>
      </c>
    </row>
    <row r="63" spans="1:7" ht="94.2" x14ac:dyDescent="0.35">
      <c r="A63" s="11" t="s">
        <v>104</v>
      </c>
      <c r="B63" s="15" t="s">
        <v>103</v>
      </c>
      <c r="C63" s="20">
        <v>72980.63</v>
      </c>
      <c r="D63" s="20">
        <v>769000</v>
      </c>
      <c r="E63" s="20">
        <v>615394.37</v>
      </c>
      <c r="F63" s="31">
        <f t="shared" si="0"/>
        <v>80.025275682704816</v>
      </c>
      <c r="G63" s="32">
        <f t="shared" si="1"/>
        <v>843.22973095737859</v>
      </c>
    </row>
    <row r="64" spans="1:7" ht="109.8" x14ac:dyDescent="0.35">
      <c r="A64" s="11" t="s">
        <v>106</v>
      </c>
      <c r="B64" s="15" t="s">
        <v>105</v>
      </c>
      <c r="C64" s="20">
        <v>72980.63</v>
      </c>
      <c r="D64" s="20">
        <v>769000</v>
      </c>
      <c r="E64" s="20">
        <v>615394.37</v>
      </c>
      <c r="F64" s="31">
        <f t="shared" si="0"/>
        <v>80.025275682704816</v>
      </c>
      <c r="G64" s="32">
        <f t="shared" si="1"/>
        <v>843.22973095737859</v>
      </c>
    </row>
    <row r="65" spans="1:7" ht="94.2" x14ac:dyDescent="0.35">
      <c r="A65" s="11" t="s">
        <v>108</v>
      </c>
      <c r="B65" s="15" t="s">
        <v>107</v>
      </c>
      <c r="C65" s="20">
        <v>72980.63</v>
      </c>
      <c r="D65" s="20">
        <v>769000</v>
      </c>
      <c r="E65" s="20">
        <v>615394.37</v>
      </c>
      <c r="F65" s="31">
        <f t="shared" si="0"/>
        <v>80.025275682704816</v>
      </c>
      <c r="G65" s="32">
        <f t="shared" si="1"/>
        <v>843.22973095737859</v>
      </c>
    </row>
    <row r="66" spans="1:7" ht="31.8" x14ac:dyDescent="0.35">
      <c r="A66" s="11" t="s">
        <v>110</v>
      </c>
      <c r="B66" s="15" t="s">
        <v>109</v>
      </c>
      <c r="C66" s="20">
        <v>981756.86</v>
      </c>
      <c r="D66" s="20">
        <v>17515000</v>
      </c>
      <c r="E66" s="20">
        <v>3933451.21</v>
      </c>
      <c r="F66" s="31">
        <f t="shared" si="0"/>
        <v>22.457614673137311</v>
      </c>
      <c r="G66" s="32">
        <f t="shared" si="1"/>
        <v>400.65431373710999</v>
      </c>
    </row>
    <row r="67" spans="1:7" ht="37.5" customHeight="1" x14ac:dyDescent="0.35">
      <c r="A67" s="11" t="s">
        <v>112</v>
      </c>
      <c r="B67" s="15" t="s">
        <v>111</v>
      </c>
      <c r="C67" s="20">
        <v>981756.86</v>
      </c>
      <c r="D67" s="20">
        <v>17515000</v>
      </c>
      <c r="E67" s="20">
        <v>3933451.21</v>
      </c>
      <c r="F67" s="31">
        <f t="shared" si="0"/>
        <v>22.457614673137311</v>
      </c>
      <c r="G67" s="32">
        <f t="shared" si="1"/>
        <v>400.65431373710999</v>
      </c>
    </row>
    <row r="68" spans="1:7" ht="65.25" customHeight="1" x14ac:dyDescent="0.35">
      <c r="A68" s="11" t="s">
        <v>114</v>
      </c>
      <c r="B68" s="15" t="s">
        <v>113</v>
      </c>
      <c r="C68" s="20">
        <v>936664.49</v>
      </c>
      <c r="D68" s="20">
        <v>17415000</v>
      </c>
      <c r="E68" s="20">
        <v>3905376.88</v>
      </c>
      <c r="F68" s="31">
        <f t="shared" si="0"/>
        <v>22.425362503588858</v>
      </c>
      <c r="G68" s="32">
        <f t="shared" si="1"/>
        <v>416.94511980485129</v>
      </c>
    </row>
    <row r="69" spans="1:7" ht="54" customHeight="1" x14ac:dyDescent="0.35">
      <c r="A69" s="11" t="s">
        <v>116</v>
      </c>
      <c r="B69" s="15" t="s">
        <v>115</v>
      </c>
      <c r="C69" s="20">
        <v>45092.37</v>
      </c>
      <c r="D69" s="20">
        <v>100000</v>
      </c>
      <c r="E69" s="20">
        <v>28074.33</v>
      </c>
      <c r="F69" s="31">
        <f t="shared" si="0"/>
        <v>28.074330000000003</v>
      </c>
      <c r="G69" s="32">
        <f t="shared" si="1"/>
        <v>62.25960179072424</v>
      </c>
    </row>
    <row r="70" spans="1:7" ht="78.599999999999994" x14ac:dyDescent="0.35">
      <c r="A70" s="11" t="s">
        <v>118</v>
      </c>
      <c r="B70" s="15" t="s">
        <v>117</v>
      </c>
      <c r="C70" s="20">
        <v>10514.71</v>
      </c>
      <c r="D70" s="20">
        <v>50000</v>
      </c>
      <c r="E70" s="20">
        <v>81019.600000000006</v>
      </c>
      <c r="F70" s="31">
        <f t="shared" si="0"/>
        <v>162.03919999999999</v>
      </c>
      <c r="G70" s="32">
        <f t="shared" si="1"/>
        <v>770.53575419578863</v>
      </c>
    </row>
    <row r="71" spans="1:7" ht="78.599999999999994" x14ac:dyDescent="0.35">
      <c r="A71" s="11" t="s">
        <v>120</v>
      </c>
      <c r="B71" s="15" t="s">
        <v>119</v>
      </c>
      <c r="C71" s="20">
        <v>10514.71</v>
      </c>
      <c r="D71" s="20">
        <v>50000</v>
      </c>
      <c r="E71" s="20">
        <v>81019.600000000006</v>
      </c>
      <c r="F71" s="31">
        <f t="shared" si="0"/>
        <v>162.03919999999999</v>
      </c>
      <c r="G71" s="32">
        <f t="shared" si="1"/>
        <v>770.53575419578863</v>
      </c>
    </row>
    <row r="72" spans="1:7" ht="109.8" x14ac:dyDescent="0.35">
      <c r="A72" s="11" t="s">
        <v>122</v>
      </c>
      <c r="B72" s="15" t="s">
        <v>121</v>
      </c>
      <c r="C72" s="20">
        <v>2542.9</v>
      </c>
      <c r="D72" s="20">
        <v>24000</v>
      </c>
      <c r="E72" s="20">
        <v>42506.44</v>
      </c>
      <c r="F72" s="31">
        <f t="shared" ref="F72:F135" si="2">E72/D72*100</f>
        <v>177.11016666666669</v>
      </c>
      <c r="G72" s="32">
        <f t="shared" ref="G72:G135" si="3">E72/C72*100</f>
        <v>1671.5734004483072</v>
      </c>
    </row>
    <row r="73" spans="1:7" ht="94.2" x14ac:dyDescent="0.35">
      <c r="A73" s="11" t="s">
        <v>124</v>
      </c>
      <c r="B73" s="15" t="s">
        <v>123</v>
      </c>
      <c r="C73" s="20">
        <v>7971.81</v>
      </c>
      <c r="D73" s="20">
        <v>26000</v>
      </c>
      <c r="E73" s="20">
        <v>38513.160000000003</v>
      </c>
      <c r="F73" s="31">
        <f t="shared" si="2"/>
        <v>148.12753846153848</v>
      </c>
      <c r="G73" s="32">
        <f t="shared" si="3"/>
        <v>483.11688311688317</v>
      </c>
    </row>
    <row r="74" spans="1:7" x14ac:dyDescent="0.35">
      <c r="A74" s="11" t="s">
        <v>126</v>
      </c>
      <c r="B74" s="15" t="s">
        <v>125</v>
      </c>
      <c r="C74" s="20">
        <v>137987.44</v>
      </c>
      <c r="D74" s="20">
        <v>241000</v>
      </c>
      <c r="E74" s="20">
        <v>128789.89</v>
      </c>
      <c r="F74" s="31">
        <f t="shared" si="2"/>
        <v>53.439788381742737</v>
      </c>
      <c r="G74" s="32">
        <f t="shared" si="3"/>
        <v>93.334502038736275</v>
      </c>
    </row>
    <row r="75" spans="1:7" ht="47.4" x14ac:dyDescent="0.35">
      <c r="A75" s="11" t="s">
        <v>128</v>
      </c>
      <c r="B75" s="15" t="s">
        <v>127</v>
      </c>
      <c r="C75" s="20">
        <v>137987.44</v>
      </c>
      <c r="D75" s="20">
        <v>241000</v>
      </c>
      <c r="E75" s="20">
        <v>128789.89</v>
      </c>
      <c r="F75" s="31">
        <f t="shared" si="2"/>
        <v>53.439788381742737</v>
      </c>
      <c r="G75" s="32">
        <f t="shared" si="3"/>
        <v>93.334502038736275</v>
      </c>
    </row>
    <row r="76" spans="1:7" ht="47.4" x14ac:dyDescent="0.35">
      <c r="A76" s="11" t="s">
        <v>130</v>
      </c>
      <c r="B76" s="15" t="s">
        <v>129</v>
      </c>
      <c r="C76" s="20">
        <v>137987.44</v>
      </c>
      <c r="D76" s="20">
        <v>241000</v>
      </c>
      <c r="E76" s="20">
        <v>128789.89</v>
      </c>
      <c r="F76" s="31">
        <f t="shared" si="2"/>
        <v>53.439788381742737</v>
      </c>
      <c r="G76" s="32">
        <f t="shared" si="3"/>
        <v>93.334502038736275</v>
      </c>
    </row>
    <row r="77" spans="1:7" x14ac:dyDescent="0.35">
      <c r="A77" s="11" t="s">
        <v>132</v>
      </c>
      <c r="B77" s="15" t="s">
        <v>131</v>
      </c>
      <c r="C77" s="20">
        <v>849718.39</v>
      </c>
      <c r="D77" s="20">
        <v>1573000</v>
      </c>
      <c r="E77" s="20">
        <v>950702.12</v>
      </c>
      <c r="F77" s="31">
        <f t="shared" si="2"/>
        <v>60.438787031150667</v>
      </c>
      <c r="G77" s="32">
        <f t="shared" si="3"/>
        <v>111.88437618726834</v>
      </c>
    </row>
    <row r="78" spans="1:7" ht="47.4" x14ac:dyDescent="0.35">
      <c r="A78" s="11" t="s">
        <v>134</v>
      </c>
      <c r="B78" s="15" t="s">
        <v>133</v>
      </c>
      <c r="C78" s="20">
        <v>417281.72</v>
      </c>
      <c r="D78" s="20">
        <v>1041000</v>
      </c>
      <c r="E78" s="20">
        <v>546454.18999999994</v>
      </c>
      <c r="F78" s="31">
        <f t="shared" si="2"/>
        <v>52.493197886647444</v>
      </c>
      <c r="G78" s="32">
        <f t="shared" si="3"/>
        <v>130.95569822708742</v>
      </c>
    </row>
    <row r="79" spans="1:7" ht="63" x14ac:dyDescent="0.35">
      <c r="A79" s="11" t="s">
        <v>136</v>
      </c>
      <c r="B79" s="15" t="s">
        <v>135</v>
      </c>
      <c r="C79" s="20">
        <v>2800</v>
      </c>
      <c r="D79" s="20">
        <v>5000</v>
      </c>
      <c r="E79" s="20">
        <v>4037.95</v>
      </c>
      <c r="F79" s="31">
        <f t="shared" si="2"/>
        <v>80.758999999999986</v>
      </c>
      <c r="G79" s="32">
        <f t="shared" si="3"/>
        <v>144.21249999999998</v>
      </c>
    </row>
    <row r="80" spans="1:7" ht="94.2" x14ac:dyDescent="0.35">
      <c r="A80" s="11" t="s">
        <v>138</v>
      </c>
      <c r="B80" s="15" t="s">
        <v>137</v>
      </c>
      <c r="C80" s="20">
        <v>2800</v>
      </c>
      <c r="D80" s="20">
        <v>5000</v>
      </c>
      <c r="E80" s="20">
        <v>4037.95</v>
      </c>
      <c r="F80" s="31">
        <f t="shared" si="2"/>
        <v>80.758999999999986</v>
      </c>
      <c r="G80" s="32">
        <f t="shared" si="3"/>
        <v>144.21249999999998</v>
      </c>
    </row>
    <row r="81" spans="1:7" ht="78.599999999999994" x14ac:dyDescent="0.35">
      <c r="A81" s="11" t="s">
        <v>140</v>
      </c>
      <c r="B81" s="15" t="s">
        <v>139</v>
      </c>
      <c r="C81" s="20">
        <v>52757.48</v>
      </c>
      <c r="D81" s="20">
        <v>119000</v>
      </c>
      <c r="E81" s="20">
        <v>115479.52</v>
      </c>
      <c r="F81" s="31">
        <f t="shared" si="2"/>
        <v>97.041613445378147</v>
      </c>
      <c r="G81" s="32">
        <f t="shared" si="3"/>
        <v>218.88748287446634</v>
      </c>
    </row>
    <row r="82" spans="1:7" ht="109.8" x14ac:dyDescent="0.35">
      <c r="A82" s="11" t="s">
        <v>142</v>
      </c>
      <c r="B82" s="15" t="s">
        <v>141</v>
      </c>
      <c r="C82" s="20">
        <v>52757.48</v>
      </c>
      <c r="D82" s="20">
        <v>119000</v>
      </c>
      <c r="E82" s="20">
        <v>115479.52</v>
      </c>
      <c r="F82" s="31">
        <f t="shared" si="2"/>
        <v>97.041613445378147</v>
      </c>
      <c r="G82" s="32">
        <f t="shared" si="3"/>
        <v>218.88748287446634</v>
      </c>
    </row>
    <row r="83" spans="1:7" ht="63" x14ac:dyDescent="0.35">
      <c r="A83" s="11" t="s">
        <v>144</v>
      </c>
      <c r="B83" s="15" t="s">
        <v>143</v>
      </c>
      <c r="C83" s="20">
        <v>41040</v>
      </c>
      <c r="D83" s="20">
        <v>66000</v>
      </c>
      <c r="E83" s="20">
        <v>203749.74</v>
      </c>
      <c r="F83" s="31">
        <f t="shared" si="2"/>
        <v>308.71172727272722</v>
      </c>
      <c r="G83" s="32">
        <f t="shared" si="3"/>
        <v>496.46622807017542</v>
      </c>
    </row>
    <row r="84" spans="1:7" ht="94.2" x14ac:dyDescent="0.35">
      <c r="A84" s="11" t="s">
        <v>146</v>
      </c>
      <c r="B84" s="15" t="s">
        <v>145</v>
      </c>
      <c r="C84" s="20">
        <v>41040</v>
      </c>
      <c r="D84" s="20">
        <v>66000</v>
      </c>
      <c r="E84" s="20">
        <v>203749.74</v>
      </c>
      <c r="F84" s="31">
        <f t="shared" si="2"/>
        <v>308.71172727272722</v>
      </c>
      <c r="G84" s="32">
        <f t="shared" si="3"/>
        <v>496.46622807017542</v>
      </c>
    </row>
    <row r="85" spans="1:7" ht="69.75" customHeight="1" x14ac:dyDescent="0.35">
      <c r="A85" s="11" t="s">
        <v>148</v>
      </c>
      <c r="B85" s="15" t="s">
        <v>147</v>
      </c>
      <c r="C85" s="20">
        <v>6000</v>
      </c>
      <c r="D85" s="20">
        <v>18000</v>
      </c>
      <c r="E85" s="20">
        <v>12000</v>
      </c>
      <c r="F85" s="31">
        <f t="shared" si="2"/>
        <v>66.666666666666657</v>
      </c>
      <c r="G85" s="32">
        <f t="shared" si="3"/>
        <v>200</v>
      </c>
    </row>
    <row r="86" spans="1:7" ht="99" customHeight="1" x14ac:dyDescent="0.35">
      <c r="A86" s="11" t="s">
        <v>150</v>
      </c>
      <c r="B86" s="15" t="s">
        <v>149</v>
      </c>
      <c r="C86" s="20">
        <v>6000</v>
      </c>
      <c r="D86" s="20">
        <v>18000</v>
      </c>
      <c r="E86" s="20">
        <v>12000</v>
      </c>
      <c r="F86" s="31">
        <f t="shared" si="2"/>
        <v>66.666666666666657</v>
      </c>
      <c r="G86" s="32">
        <f t="shared" si="3"/>
        <v>200</v>
      </c>
    </row>
    <row r="87" spans="1:7" ht="78.599999999999994" x14ac:dyDescent="0.35">
      <c r="A87" s="11" t="s">
        <v>152</v>
      </c>
      <c r="B87" s="15" t="s">
        <v>151</v>
      </c>
      <c r="C87" s="20">
        <v>9800</v>
      </c>
      <c r="D87" s="20">
        <v>37000</v>
      </c>
      <c r="E87" s="20">
        <v>4500</v>
      </c>
      <c r="F87" s="31">
        <f t="shared" si="2"/>
        <v>12.162162162162163</v>
      </c>
      <c r="G87" s="32">
        <f t="shared" si="3"/>
        <v>45.91836734693878</v>
      </c>
    </row>
    <row r="88" spans="1:7" ht="109.8" x14ac:dyDescent="0.35">
      <c r="A88" s="11" t="s">
        <v>154</v>
      </c>
      <c r="B88" s="15" t="s">
        <v>153</v>
      </c>
      <c r="C88" s="20">
        <v>9800</v>
      </c>
      <c r="D88" s="20">
        <v>37000</v>
      </c>
      <c r="E88" s="20">
        <v>4500</v>
      </c>
      <c r="F88" s="31">
        <f t="shared" si="2"/>
        <v>12.162162162162163</v>
      </c>
      <c r="G88" s="32">
        <f t="shared" si="3"/>
        <v>45.91836734693878</v>
      </c>
    </row>
    <row r="89" spans="1:7" ht="78.599999999999994" x14ac:dyDescent="0.35">
      <c r="A89" s="11" t="s">
        <v>156</v>
      </c>
      <c r="B89" s="15" t="s">
        <v>155</v>
      </c>
      <c r="C89" s="20">
        <v>10400</v>
      </c>
      <c r="D89" s="20">
        <v>17000</v>
      </c>
      <c r="E89" s="20">
        <v>2000</v>
      </c>
      <c r="F89" s="31">
        <f t="shared" si="2"/>
        <v>11.76470588235294</v>
      </c>
      <c r="G89" s="32">
        <f t="shared" si="3"/>
        <v>19.230769230769234</v>
      </c>
    </row>
    <row r="90" spans="1:7" ht="125.4" x14ac:dyDescent="0.35">
      <c r="A90" s="11" t="s">
        <v>158</v>
      </c>
      <c r="B90" s="15" t="s">
        <v>157</v>
      </c>
      <c r="C90" s="20">
        <v>10400</v>
      </c>
      <c r="D90" s="20">
        <v>17000</v>
      </c>
      <c r="E90" s="20">
        <v>2000</v>
      </c>
      <c r="F90" s="31">
        <f t="shared" si="2"/>
        <v>11.76470588235294</v>
      </c>
      <c r="G90" s="32">
        <f t="shared" si="3"/>
        <v>19.230769230769234</v>
      </c>
    </row>
    <row r="91" spans="1:7" ht="63" x14ac:dyDescent="0.35">
      <c r="A91" s="11" t="s">
        <v>160</v>
      </c>
      <c r="B91" s="15" t="s">
        <v>159</v>
      </c>
      <c r="C91" s="20">
        <v>25096.22</v>
      </c>
      <c r="D91" s="20">
        <v>51000</v>
      </c>
      <c r="E91" s="20">
        <v>23000</v>
      </c>
      <c r="F91" s="31">
        <f t="shared" si="2"/>
        <v>45.098039215686278</v>
      </c>
      <c r="G91" s="32">
        <f t="shared" si="3"/>
        <v>91.64726799494106</v>
      </c>
    </row>
    <row r="92" spans="1:7" ht="94.2" x14ac:dyDescent="0.35">
      <c r="A92" s="11" t="s">
        <v>162</v>
      </c>
      <c r="B92" s="15" t="s">
        <v>161</v>
      </c>
      <c r="C92" s="20">
        <v>25096.22</v>
      </c>
      <c r="D92" s="20">
        <v>51000</v>
      </c>
      <c r="E92" s="20">
        <v>23000</v>
      </c>
      <c r="F92" s="31">
        <f t="shared" si="2"/>
        <v>45.098039215686278</v>
      </c>
      <c r="G92" s="32">
        <f t="shared" si="3"/>
        <v>91.64726799494106</v>
      </c>
    </row>
    <row r="93" spans="1:7" ht="63" x14ac:dyDescent="0.35">
      <c r="A93" s="11" t="s">
        <v>164</v>
      </c>
      <c r="B93" s="15" t="s">
        <v>163</v>
      </c>
      <c r="C93" s="20">
        <v>21995.07</v>
      </c>
      <c r="D93" s="20">
        <v>51000</v>
      </c>
      <c r="E93" s="20">
        <v>2000</v>
      </c>
      <c r="F93" s="31">
        <f t="shared" si="2"/>
        <v>3.9215686274509802</v>
      </c>
      <c r="G93" s="32">
        <f t="shared" si="3"/>
        <v>9.0929467376098376</v>
      </c>
    </row>
    <row r="94" spans="1:7" ht="78.599999999999994" x14ac:dyDescent="0.35">
      <c r="A94" s="11" t="s">
        <v>166</v>
      </c>
      <c r="B94" s="15" t="s">
        <v>165</v>
      </c>
      <c r="C94" s="20">
        <v>21995.07</v>
      </c>
      <c r="D94" s="20">
        <v>51000</v>
      </c>
      <c r="E94" s="20">
        <v>2000</v>
      </c>
      <c r="F94" s="31">
        <f t="shared" si="2"/>
        <v>3.9215686274509802</v>
      </c>
      <c r="G94" s="32">
        <f t="shared" si="3"/>
        <v>9.0929467376098376</v>
      </c>
    </row>
    <row r="95" spans="1:7" ht="78.599999999999994" x14ac:dyDescent="0.35">
      <c r="A95" s="11" t="s">
        <v>168</v>
      </c>
      <c r="B95" s="15" t="s">
        <v>167</v>
      </c>
      <c r="C95" s="20">
        <v>247392.95</v>
      </c>
      <c r="D95" s="20">
        <v>677000</v>
      </c>
      <c r="E95" s="20">
        <v>179686.98</v>
      </c>
      <c r="F95" s="31">
        <f t="shared" si="2"/>
        <v>26.541651403249634</v>
      </c>
      <c r="G95" s="32">
        <f t="shared" si="3"/>
        <v>72.632215267249933</v>
      </c>
    </row>
    <row r="96" spans="1:7" ht="95.25" customHeight="1" x14ac:dyDescent="0.35">
      <c r="A96" s="11" t="s">
        <v>170</v>
      </c>
      <c r="B96" s="15" t="s">
        <v>169</v>
      </c>
      <c r="C96" s="20">
        <v>247392.95</v>
      </c>
      <c r="D96" s="20">
        <v>677000</v>
      </c>
      <c r="E96" s="20">
        <v>179686.98</v>
      </c>
      <c r="F96" s="31">
        <f t="shared" si="2"/>
        <v>26.541651403249634</v>
      </c>
      <c r="G96" s="32">
        <f t="shared" si="3"/>
        <v>72.632215267249933</v>
      </c>
    </row>
    <row r="97" spans="1:7" ht="125.4" x14ac:dyDescent="0.35">
      <c r="A97" s="11" t="s">
        <v>172</v>
      </c>
      <c r="B97" s="15" t="s">
        <v>171</v>
      </c>
      <c r="C97" s="20">
        <v>150000</v>
      </c>
      <c r="D97" s="20">
        <v>218000</v>
      </c>
      <c r="E97" s="20">
        <v>90000</v>
      </c>
      <c r="F97" s="31">
        <f t="shared" si="2"/>
        <v>41.284403669724774</v>
      </c>
      <c r="G97" s="32">
        <f t="shared" si="3"/>
        <v>60</v>
      </c>
    </row>
    <row r="98" spans="1:7" ht="156.6" x14ac:dyDescent="0.35">
      <c r="A98" s="11" t="s">
        <v>174</v>
      </c>
      <c r="B98" s="15" t="s">
        <v>173</v>
      </c>
      <c r="C98" s="20">
        <v>150000</v>
      </c>
      <c r="D98" s="20">
        <v>218000</v>
      </c>
      <c r="E98" s="20">
        <v>90000</v>
      </c>
      <c r="F98" s="31">
        <f t="shared" si="2"/>
        <v>41.284403669724774</v>
      </c>
      <c r="G98" s="32">
        <f t="shared" si="3"/>
        <v>60</v>
      </c>
    </row>
    <row r="99" spans="1:7" ht="47.4" x14ac:dyDescent="0.35">
      <c r="A99" s="11" t="s">
        <v>176</v>
      </c>
      <c r="B99" s="15" t="s">
        <v>175</v>
      </c>
      <c r="C99" s="20">
        <v>2000</v>
      </c>
      <c r="D99" s="20">
        <v>8000</v>
      </c>
      <c r="E99" s="20">
        <v>7038</v>
      </c>
      <c r="F99" s="31">
        <f t="shared" si="2"/>
        <v>87.975000000000009</v>
      </c>
      <c r="G99" s="32">
        <f t="shared" si="3"/>
        <v>351.90000000000003</v>
      </c>
    </row>
    <row r="100" spans="1:7" ht="78.599999999999994" x14ac:dyDescent="0.35">
      <c r="A100" s="11" t="s">
        <v>178</v>
      </c>
      <c r="B100" s="15" t="s">
        <v>177</v>
      </c>
      <c r="C100" s="20">
        <v>2000</v>
      </c>
      <c r="D100" s="20">
        <v>8000</v>
      </c>
      <c r="E100" s="20">
        <v>7038</v>
      </c>
      <c r="F100" s="31">
        <f t="shared" si="2"/>
        <v>87.975000000000009</v>
      </c>
      <c r="G100" s="32">
        <f t="shared" si="3"/>
        <v>351.90000000000003</v>
      </c>
    </row>
    <row r="101" spans="1:7" ht="125.4" x14ac:dyDescent="0.35">
      <c r="A101" s="11" t="s">
        <v>180</v>
      </c>
      <c r="B101" s="15" t="s">
        <v>179</v>
      </c>
      <c r="C101" s="20">
        <v>39786.67</v>
      </c>
      <c r="D101" s="20">
        <v>44000</v>
      </c>
      <c r="E101" s="20">
        <v>126753.53</v>
      </c>
      <c r="F101" s="31">
        <f t="shared" si="2"/>
        <v>288.07620454545452</v>
      </c>
      <c r="G101" s="32">
        <f t="shared" si="3"/>
        <v>318.58290729030603</v>
      </c>
    </row>
    <row r="102" spans="1:7" ht="63" x14ac:dyDescent="0.35">
      <c r="A102" s="11" t="s">
        <v>182</v>
      </c>
      <c r="B102" s="15" t="s">
        <v>181</v>
      </c>
      <c r="C102" s="20">
        <v>39786.67</v>
      </c>
      <c r="D102" s="20">
        <v>44000</v>
      </c>
      <c r="E102" s="20">
        <v>126753.53</v>
      </c>
      <c r="F102" s="31">
        <f t="shared" si="2"/>
        <v>288.07620454545452</v>
      </c>
      <c r="G102" s="32">
        <f t="shared" si="3"/>
        <v>318.58290729030603</v>
      </c>
    </row>
    <row r="103" spans="1:7" ht="83.25" customHeight="1" x14ac:dyDescent="0.35">
      <c r="A103" s="11" t="s">
        <v>184</v>
      </c>
      <c r="B103" s="15" t="s">
        <v>183</v>
      </c>
      <c r="C103" s="20">
        <v>39786.67</v>
      </c>
      <c r="D103" s="20">
        <v>44000</v>
      </c>
      <c r="E103" s="20">
        <v>126753.53</v>
      </c>
      <c r="F103" s="31">
        <f t="shared" si="2"/>
        <v>288.07620454545452</v>
      </c>
      <c r="G103" s="32">
        <f t="shared" si="3"/>
        <v>318.58290729030603</v>
      </c>
    </row>
    <row r="104" spans="1:7" ht="31.8" x14ac:dyDescent="0.35">
      <c r="A104" s="11" t="s">
        <v>186</v>
      </c>
      <c r="B104" s="15" t="s">
        <v>185</v>
      </c>
      <c r="C104" s="20">
        <v>150</v>
      </c>
      <c r="D104" s="20">
        <v>262000</v>
      </c>
      <c r="E104" s="20">
        <v>180456.4</v>
      </c>
      <c r="F104" s="31">
        <f t="shared" si="2"/>
        <v>68.876488549618315</v>
      </c>
      <c r="G104" s="32">
        <f t="shared" si="3"/>
        <v>120304.26666666668</v>
      </c>
    </row>
    <row r="105" spans="1:7" ht="78.599999999999994" x14ac:dyDescent="0.35">
      <c r="A105" s="11" t="s">
        <v>188</v>
      </c>
      <c r="B105" s="15" t="s">
        <v>187</v>
      </c>
      <c r="C105" s="20">
        <v>150</v>
      </c>
      <c r="D105" s="20"/>
      <c r="E105" s="20"/>
      <c r="F105" s="31"/>
      <c r="G105" s="32">
        <f t="shared" si="3"/>
        <v>0</v>
      </c>
    </row>
    <row r="106" spans="1:7" ht="88.5" customHeight="1" x14ac:dyDescent="0.35">
      <c r="A106" s="11" t="s">
        <v>190</v>
      </c>
      <c r="B106" s="15" t="s">
        <v>189</v>
      </c>
      <c r="C106" s="20">
        <v>150</v>
      </c>
      <c r="D106" s="20"/>
      <c r="E106" s="20"/>
      <c r="F106" s="31"/>
      <c r="G106" s="32">
        <f t="shared" si="3"/>
        <v>0</v>
      </c>
    </row>
    <row r="107" spans="1:7" x14ac:dyDescent="0.35">
      <c r="A107" s="11" t="s">
        <v>192</v>
      </c>
      <c r="B107" s="15" t="s">
        <v>191</v>
      </c>
      <c r="C107" s="20">
        <v>240000</v>
      </c>
      <c r="D107" s="20"/>
      <c r="E107" s="20"/>
      <c r="F107" s="31"/>
      <c r="G107" s="32">
        <f t="shared" si="3"/>
        <v>0</v>
      </c>
    </row>
    <row r="108" spans="1:7" ht="125.4" x14ac:dyDescent="0.35">
      <c r="A108" s="11" t="s">
        <v>194</v>
      </c>
      <c r="B108" s="15" t="s">
        <v>193</v>
      </c>
      <c r="C108" s="20">
        <v>240000</v>
      </c>
      <c r="D108" s="20">
        <v>262000</v>
      </c>
      <c r="E108" s="20">
        <v>180456.4</v>
      </c>
      <c r="F108" s="31">
        <f t="shared" si="2"/>
        <v>68.876488549618315</v>
      </c>
      <c r="G108" s="32">
        <f t="shared" si="3"/>
        <v>75.19016666666667</v>
      </c>
    </row>
    <row r="109" spans="1:7" x14ac:dyDescent="0.35">
      <c r="A109" s="11" t="s">
        <v>196</v>
      </c>
      <c r="B109" s="15" t="s">
        <v>195</v>
      </c>
      <c r="C109" s="20"/>
      <c r="D109" s="20">
        <v>300000</v>
      </c>
      <c r="E109" s="20" t="s">
        <v>0</v>
      </c>
      <c r="F109" s="31"/>
      <c r="G109" s="32"/>
    </row>
    <row r="110" spans="1:7" x14ac:dyDescent="0.35">
      <c r="A110" s="11" t="s">
        <v>198</v>
      </c>
      <c r="B110" s="15" t="s">
        <v>197</v>
      </c>
      <c r="C110" s="20"/>
      <c r="D110" s="20">
        <v>300000</v>
      </c>
      <c r="E110" s="20" t="s">
        <v>0</v>
      </c>
      <c r="F110" s="31"/>
      <c r="G110" s="32"/>
    </row>
    <row r="111" spans="1:7" ht="31.8" x14ac:dyDescent="0.35">
      <c r="A111" s="11" t="s">
        <v>200</v>
      </c>
      <c r="B111" s="15" t="s">
        <v>199</v>
      </c>
      <c r="C111" s="20"/>
      <c r="D111" s="20">
        <v>300000</v>
      </c>
      <c r="E111" s="20" t="s">
        <v>0</v>
      </c>
      <c r="F111" s="31"/>
      <c r="G111" s="32"/>
    </row>
    <row r="112" spans="1:7" ht="17.399999999999999" x14ac:dyDescent="0.3">
      <c r="A112" s="10" t="s">
        <v>202</v>
      </c>
      <c r="B112" s="14" t="s">
        <v>201</v>
      </c>
      <c r="C112" s="20">
        <v>320978614.04000002</v>
      </c>
      <c r="D112" s="20">
        <v>1011140607.22</v>
      </c>
      <c r="E112" s="20">
        <v>409001760.14999998</v>
      </c>
      <c r="F112" s="31">
        <f t="shared" si="2"/>
        <v>40.449543538212481</v>
      </c>
      <c r="G112" s="32">
        <f t="shared" si="3"/>
        <v>127.42336786930939</v>
      </c>
    </row>
    <row r="113" spans="1:7" ht="46.8" x14ac:dyDescent="0.3">
      <c r="A113" s="10" t="s">
        <v>204</v>
      </c>
      <c r="B113" s="14" t="s">
        <v>203</v>
      </c>
      <c r="C113" s="20">
        <v>321307892.81999999</v>
      </c>
      <c r="D113" s="20">
        <v>1011140607.22</v>
      </c>
      <c r="E113" s="20">
        <v>409001760.14999998</v>
      </c>
      <c r="F113" s="31">
        <f t="shared" si="2"/>
        <v>40.449543538212481</v>
      </c>
      <c r="G113" s="32">
        <f t="shared" si="3"/>
        <v>127.29278342973261</v>
      </c>
    </row>
    <row r="114" spans="1:7" ht="31.8" x14ac:dyDescent="0.35">
      <c r="A114" s="11" t="s">
        <v>206</v>
      </c>
      <c r="B114" s="15" t="s">
        <v>205</v>
      </c>
      <c r="C114" s="20">
        <v>37620600</v>
      </c>
      <c r="D114" s="20">
        <v>73399800</v>
      </c>
      <c r="E114" s="20">
        <v>36699900</v>
      </c>
      <c r="F114" s="31">
        <f t="shared" si="2"/>
        <v>50</v>
      </c>
      <c r="G114" s="32">
        <f t="shared" si="3"/>
        <v>97.552670611314014</v>
      </c>
    </row>
    <row r="115" spans="1:7" x14ac:dyDescent="0.35">
      <c r="A115" s="11" t="s">
        <v>208</v>
      </c>
      <c r="B115" s="15" t="s">
        <v>207</v>
      </c>
      <c r="C115" s="20">
        <v>28357500</v>
      </c>
      <c r="D115" s="20">
        <v>52155000</v>
      </c>
      <c r="E115" s="20">
        <v>26077500</v>
      </c>
      <c r="F115" s="31">
        <f t="shared" si="2"/>
        <v>50</v>
      </c>
      <c r="G115" s="32">
        <f t="shared" si="3"/>
        <v>91.959798994974875</v>
      </c>
    </row>
    <row r="116" spans="1:7" ht="18" customHeight="1" x14ac:dyDescent="0.35">
      <c r="A116" s="11" t="s">
        <v>210</v>
      </c>
      <c r="B116" s="15" t="s">
        <v>209</v>
      </c>
      <c r="C116" s="20">
        <v>28357500</v>
      </c>
      <c r="D116" s="20">
        <v>52155000</v>
      </c>
      <c r="E116" s="20">
        <v>26077500</v>
      </c>
      <c r="F116" s="31">
        <f t="shared" si="2"/>
        <v>50</v>
      </c>
      <c r="G116" s="32">
        <f t="shared" si="3"/>
        <v>91.959798994974875</v>
      </c>
    </row>
    <row r="117" spans="1:7" ht="42" customHeight="1" x14ac:dyDescent="0.35">
      <c r="A117" s="11" t="s">
        <v>212</v>
      </c>
      <c r="B117" s="15" t="s">
        <v>211</v>
      </c>
      <c r="C117" s="20">
        <v>9263100</v>
      </c>
      <c r="D117" s="20">
        <v>21244800</v>
      </c>
      <c r="E117" s="20">
        <v>10622400</v>
      </c>
      <c r="F117" s="31">
        <f t="shared" si="2"/>
        <v>50</v>
      </c>
      <c r="G117" s="32">
        <f t="shared" si="3"/>
        <v>114.6743530783431</v>
      </c>
    </row>
    <row r="118" spans="1:7" ht="35.25" customHeight="1" x14ac:dyDescent="0.35">
      <c r="A118" s="11" t="s">
        <v>214</v>
      </c>
      <c r="B118" s="15" t="s">
        <v>213</v>
      </c>
      <c r="C118" s="20">
        <v>9263100</v>
      </c>
      <c r="D118" s="20">
        <v>21244800</v>
      </c>
      <c r="E118" s="20">
        <v>10622400</v>
      </c>
      <c r="F118" s="31">
        <f t="shared" si="2"/>
        <v>50</v>
      </c>
      <c r="G118" s="32">
        <f t="shared" si="3"/>
        <v>114.6743530783431</v>
      </c>
    </row>
    <row r="119" spans="1:7" ht="31.8" x14ac:dyDescent="0.35">
      <c r="A119" s="11" t="s">
        <v>216</v>
      </c>
      <c r="B119" s="15" t="s">
        <v>215</v>
      </c>
      <c r="C119" s="20">
        <v>36475711.520000003</v>
      </c>
      <c r="D119" s="20">
        <v>305672687.82999998</v>
      </c>
      <c r="E119" s="20">
        <v>81186306.299999997</v>
      </c>
      <c r="F119" s="31">
        <f t="shared" si="2"/>
        <v>26.559882361865384</v>
      </c>
      <c r="G119" s="32">
        <f t="shared" si="3"/>
        <v>222.5763471549684</v>
      </c>
    </row>
    <row r="120" spans="1:7" ht="33" customHeight="1" x14ac:dyDescent="0.3">
      <c r="A120" s="19" t="s">
        <v>291</v>
      </c>
      <c r="B120" s="16" t="s">
        <v>301</v>
      </c>
      <c r="C120" s="20"/>
      <c r="D120" s="20">
        <v>256675612.05000001</v>
      </c>
      <c r="E120" s="20">
        <v>66543111.340000004</v>
      </c>
      <c r="F120" s="31">
        <f t="shared" si="2"/>
        <v>25.924983993819211</v>
      </c>
      <c r="G120" s="32"/>
    </row>
    <row r="121" spans="1:7" ht="46.8" x14ac:dyDescent="0.3">
      <c r="A121" s="19" t="s">
        <v>292</v>
      </c>
      <c r="B121" s="16" t="s">
        <v>302</v>
      </c>
      <c r="C121" s="20"/>
      <c r="D121" s="20">
        <v>256675612.05000001</v>
      </c>
      <c r="E121" s="20">
        <v>66543111.340000004</v>
      </c>
      <c r="F121" s="31">
        <f t="shared" si="2"/>
        <v>25.924983993819211</v>
      </c>
      <c r="G121" s="32"/>
    </row>
    <row r="122" spans="1:7" ht="31.2" x14ac:dyDescent="0.3">
      <c r="A122" s="19" t="s">
        <v>293</v>
      </c>
      <c r="B122" s="16" t="s">
        <v>303</v>
      </c>
      <c r="C122" s="20"/>
      <c r="D122" s="20">
        <v>4484086.4800000004</v>
      </c>
      <c r="E122" s="20" t="s">
        <v>0</v>
      </c>
      <c r="F122" s="31"/>
      <c r="G122" s="32"/>
    </row>
    <row r="123" spans="1:7" ht="46.8" x14ac:dyDescent="0.3">
      <c r="A123" s="19" t="s">
        <v>294</v>
      </c>
      <c r="B123" s="16" t="s">
        <v>304</v>
      </c>
      <c r="C123" s="20"/>
      <c r="D123" s="20">
        <v>4484086.4800000004</v>
      </c>
      <c r="E123" s="20" t="s">
        <v>0</v>
      </c>
      <c r="F123" s="31"/>
      <c r="G123" s="32"/>
    </row>
    <row r="124" spans="1:7" ht="63" x14ac:dyDescent="0.35">
      <c r="A124" s="11" t="s">
        <v>218</v>
      </c>
      <c r="B124" s="15" t="s">
        <v>217</v>
      </c>
      <c r="C124" s="20">
        <v>7410956.6500000004</v>
      </c>
      <c r="D124" s="20">
        <v>17152218.640000001</v>
      </c>
      <c r="E124" s="20">
        <v>7532933</v>
      </c>
      <c r="F124" s="31">
        <f t="shared" si="2"/>
        <v>43.918126034335572</v>
      </c>
      <c r="G124" s="32">
        <f t="shared" si="3"/>
        <v>101.64589209950377</v>
      </c>
    </row>
    <row r="125" spans="1:7" ht="78.599999999999994" x14ac:dyDescent="0.35">
      <c r="A125" s="11" t="s">
        <v>220</v>
      </c>
      <c r="B125" s="15" t="s">
        <v>219</v>
      </c>
      <c r="C125" s="20">
        <v>7410956.6500000004</v>
      </c>
      <c r="D125" s="20">
        <v>17152218.640000001</v>
      </c>
      <c r="E125" s="20">
        <v>7532933</v>
      </c>
      <c r="F125" s="31">
        <f t="shared" si="2"/>
        <v>43.918126034335572</v>
      </c>
      <c r="G125" s="32">
        <f t="shared" si="3"/>
        <v>101.64589209950377</v>
      </c>
    </row>
    <row r="126" spans="1:7" ht="51.75" customHeight="1" x14ac:dyDescent="0.3">
      <c r="A126" s="19" t="s">
        <v>295</v>
      </c>
      <c r="B126" s="16" t="s">
        <v>305</v>
      </c>
      <c r="C126" s="20"/>
      <c r="D126" s="20">
        <v>323476</v>
      </c>
      <c r="E126" s="20">
        <v>323476</v>
      </c>
      <c r="F126" s="31">
        <f t="shared" si="2"/>
        <v>100</v>
      </c>
      <c r="G126" s="32"/>
    </row>
    <row r="127" spans="1:7" ht="62.4" x14ac:dyDescent="0.3">
      <c r="A127" s="19" t="s">
        <v>296</v>
      </c>
      <c r="B127" s="16" t="s">
        <v>306</v>
      </c>
      <c r="C127" s="20"/>
      <c r="D127" s="20">
        <v>323476</v>
      </c>
      <c r="E127" s="20">
        <v>323476</v>
      </c>
      <c r="F127" s="31">
        <f t="shared" si="2"/>
        <v>100</v>
      </c>
      <c r="G127" s="32"/>
    </row>
    <row r="128" spans="1:7" ht="31.8" x14ac:dyDescent="0.35">
      <c r="A128" s="11" t="s">
        <v>222</v>
      </c>
      <c r="B128" s="15" t="s">
        <v>221</v>
      </c>
      <c r="C128" s="24">
        <v>904860</v>
      </c>
      <c r="D128" s="20">
        <v>1491102</v>
      </c>
      <c r="E128" s="20">
        <v>1491102</v>
      </c>
      <c r="F128" s="31">
        <f t="shared" si="2"/>
        <v>100</v>
      </c>
      <c r="G128" s="32">
        <f t="shared" si="3"/>
        <v>164.78814402227968</v>
      </c>
    </row>
    <row r="129" spans="1:7" ht="47.4" x14ac:dyDescent="0.35">
      <c r="A129" s="11" t="s">
        <v>224</v>
      </c>
      <c r="B129" s="15" t="s">
        <v>223</v>
      </c>
      <c r="C129" s="24">
        <v>904860</v>
      </c>
      <c r="D129" s="20">
        <v>1491102</v>
      </c>
      <c r="E129" s="20">
        <v>1491102</v>
      </c>
      <c r="F129" s="31">
        <f t="shared" si="2"/>
        <v>100</v>
      </c>
      <c r="G129" s="32">
        <f t="shared" si="3"/>
        <v>164.78814402227968</v>
      </c>
    </row>
    <row r="130" spans="1:7" x14ac:dyDescent="0.35">
      <c r="A130" s="11" t="s">
        <v>226</v>
      </c>
      <c r="B130" s="15" t="s">
        <v>225</v>
      </c>
      <c r="C130" s="24">
        <v>283921</v>
      </c>
      <c r="D130" s="20">
        <v>215522</v>
      </c>
      <c r="E130" s="20">
        <v>215522</v>
      </c>
      <c r="F130" s="31">
        <f t="shared" si="2"/>
        <v>100</v>
      </c>
      <c r="G130" s="32">
        <f t="shared" si="3"/>
        <v>75.909143740688435</v>
      </c>
    </row>
    <row r="131" spans="1:7" ht="31.8" x14ac:dyDescent="0.35">
      <c r="A131" s="11" t="s">
        <v>228</v>
      </c>
      <c r="B131" s="15" t="s">
        <v>227</v>
      </c>
      <c r="C131" s="24">
        <v>283921</v>
      </c>
      <c r="D131" s="20">
        <v>215522</v>
      </c>
      <c r="E131" s="20">
        <v>215522</v>
      </c>
      <c r="F131" s="31">
        <f t="shared" si="2"/>
        <v>100</v>
      </c>
      <c r="G131" s="32">
        <f t="shared" si="3"/>
        <v>75.909143740688435</v>
      </c>
    </row>
    <row r="132" spans="1:7" ht="93.6" x14ac:dyDescent="0.3">
      <c r="A132" s="5" t="s">
        <v>283</v>
      </c>
      <c r="B132" s="25" t="s">
        <v>284</v>
      </c>
      <c r="C132" s="24">
        <v>24446465.789999999</v>
      </c>
      <c r="D132" s="20"/>
      <c r="E132" s="20"/>
      <c r="F132" s="31"/>
      <c r="G132" s="32"/>
    </row>
    <row r="133" spans="1:7" ht="109.2" x14ac:dyDescent="0.3">
      <c r="A133" s="5" t="s">
        <v>285</v>
      </c>
      <c r="B133" s="25" t="s">
        <v>286</v>
      </c>
      <c r="C133" s="24">
        <v>24446465.789999999</v>
      </c>
      <c r="D133" s="20"/>
      <c r="E133" s="20"/>
      <c r="F133" s="31"/>
      <c r="G133" s="32"/>
    </row>
    <row r="134" spans="1:7" x14ac:dyDescent="0.35">
      <c r="A134" s="11" t="s">
        <v>230</v>
      </c>
      <c r="B134" s="15" t="s">
        <v>229</v>
      </c>
      <c r="C134" s="24">
        <v>3429508.08</v>
      </c>
      <c r="D134" s="20">
        <v>25330670.66</v>
      </c>
      <c r="E134" s="20">
        <v>5080161.96</v>
      </c>
      <c r="F134" s="31">
        <f t="shared" si="2"/>
        <v>20.0553788258838</v>
      </c>
      <c r="G134" s="32">
        <f t="shared" si="3"/>
        <v>148.1309226132513</v>
      </c>
    </row>
    <row r="135" spans="1:7" x14ac:dyDescent="0.35">
      <c r="A135" s="11" t="s">
        <v>232</v>
      </c>
      <c r="B135" s="15" t="s">
        <v>231</v>
      </c>
      <c r="C135" s="24">
        <v>3429508.08</v>
      </c>
      <c r="D135" s="20">
        <v>25330670.66</v>
      </c>
      <c r="E135" s="20">
        <v>5080161.96</v>
      </c>
      <c r="F135" s="31">
        <f t="shared" si="2"/>
        <v>20.0553788258838</v>
      </c>
      <c r="G135" s="32">
        <f t="shared" si="3"/>
        <v>148.1309226132513</v>
      </c>
    </row>
    <row r="136" spans="1:7" ht="31.8" x14ac:dyDescent="0.35">
      <c r="A136" s="11" t="s">
        <v>233</v>
      </c>
      <c r="B136" s="15" t="s">
        <v>313</v>
      </c>
      <c r="C136" s="24">
        <v>215823439.30000001</v>
      </c>
      <c r="D136" s="20">
        <v>560296212.21000004</v>
      </c>
      <c r="E136" s="20">
        <v>247554670.36000001</v>
      </c>
      <c r="F136" s="31">
        <f t="shared" ref="F136:F163" si="4">E136/D136*100</f>
        <v>44.182820616180798</v>
      </c>
      <c r="G136" s="32">
        <f t="shared" ref="G136:G163" si="5">E136/C136*100</f>
        <v>114.70240265047987</v>
      </c>
    </row>
    <row r="137" spans="1:7" ht="47.4" x14ac:dyDescent="0.35">
      <c r="A137" s="11" t="s">
        <v>235</v>
      </c>
      <c r="B137" s="15" t="s">
        <v>234</v>
      </c>
      <c r="C137" s="24">
        <v>202649891.33000001</v>
      </c>
      <c r="D137" s="20">
        <v>460946378.30000001</v>
      </c>
      <c r="E137" s="20">
        <v>243763273.50999999</v>
      </c>
      <c r="F137" s="31">
        <f t="shared" si="4"/>
        <v>52.883217004332408</v>
      </c>
      <c r="G137" s="32">
        <f t="shared" si="5"/>
        <v>120.28788760268809</v>
      </c>
    </row>
    <row r="138" spans="1:7" ht="47.4" x14ac:dyDescent="0.35">
      <c r="A138" s="11" t="s">
        <v>237</v>
      </c>
      <c r="B138" s="15" t="s">
        <v>236</v>
      </c>
      <c r="C138" s="24">
        <v>202649891.33000001</v>
      </c>
      <c r="D138" s="20">
        <v>460946378.30000001</v>
      </c>
      <c r="E138" s="20">
        <v>243763273.50999999</v>
      </c>
      <c r="F138" s="31">
        <f t="shared" si="4"/>
        <v>52.883217004332408</v>
      </c>
      <c r="G138" s="32">
        <f t="shared" si="5"/>
        <v>120.28788760268809</v>
      </c>
    </row>
    <row r="139" spans="1:7" ht="78.599999999999994" x14ac:dyDescent="0.35">
      <c r="A139" s="11" t="s">
        <v>239</v>
      </c>
      <c r="B139" s="15" t="s">
        <v>238</v>
      </c>
      <c r="C139" s="24">
        <v>1167487.97</v>
      </c>
      <c r="D139" s="20">
        <v>4489209</v>
      </c>
      <c r="E139" s="20">
        <v>1173437.8500000001</v>
      </c>
      <c r="F139" s="31">
        <f t="shared" si="4"/>
        <v>26.139078176133033</v>
      </c>
      <c r="G139" s="32">
        <f t="shared" si="5"/>
        <v>100.50963094720369</v>
      </c>
    </row>
    <row r="140" spans="1:7" ht="83.25" customHeight="1" x14ac:dyDescent="0.35">
      <c r="A140" s="11" t="s">
        <v>241</v>
      </c>
      <c r="B140" s="15" t="s">
        <v>240</v>
      </c>
      <c r="C140" s="24">
        <v>1167487.97</v>
      </c>
      <c r="D140" s="20">
        <v>4489209</v>
      </c>
      <c r="E140" s="20">
        <v>1173437.8500000001</v>
      </c>
      <c r="F140" s="31">
        <f t="shared" si="4"/>
        <v>26.139078176133033</v>
      </c>
      <c r="G140" s="32">
        <f t="shared" si="5"/>
        <v>100.50963094720369</v>
      </c>
    </row>
    <row r="141" spans="1:7" ht="69.75" customHeight="1" x14ac:dyDescent="0.35">
      <c r="A141" s="11" t="s">
        <v>243</v>
      </c>
      <c r="B141" s="15" t="s">
        <v>242</v>
      </c>
      <c r="C141" s="24">
        <v>12006060</v>
      </c>
      <c r="D141" s="20">
        <v>94845473.909999996</v>
      </c>
      <c r="E141" s="20">
        <v>2602809</v>
      </c>
      <c r="F141" s="31">
        <f t="shared" si="4"/>
        <v>2.74426273885229</v>
      </c>
      <c r="G141" s="32">
        <f t="shared" si="5"/>
        <v>21.679127040844374</v>
      </c>
    </row>
    <row r="142" spans="1:7" ht="69.75" customHeight="1" x14ac:dyDescent="0.35">
      <c r="A142" s="11" t="s">
        <v>245</v>
      </c>
      <c r="B142" s="15" t="s">
        <v>244</v>
      </c>
      <c r="C142" s="24">
        <v>12006060</v>
      </c>
      <c r="D142" s="20">
        <v>94845473.909999996</v>
      </c>
      <c r="E142" s="20">
        <v>2602809</v>
      </c>
      <c r="F142" s="31">
        <f t="shared" si="4"/>
        <v>2.74426273885229</v>
      </c>
      <c r="G142" s="32">
        <f t="shared" si="5"/>
        <v>21.679127040844374</v>
      </c>
    </row>
    <row r="143" spans="1:7" ht="63" x14ac:dyDescent="0.35">
      <c r="A143" s="11" t="s">
        <v>247</v>
      </c>
      <c r="B143" s="15" t="s">
        <v>246</v>
      </c>
      <c r="C143" s="24"/>
      <c r="D143" s="20">
        <v>15151</v>
      </c>
      <c r="E143" s="20">
        <v>15150</v>
      </c>
      <c r="F143" s="31">
        <f t="shared" si="4"/>
        <v>99.99339977559238</v>
      </c>
      <c r="G143" s="32"/>
    </row>
    <row r="144" spans="1:7" ht="63" x14ac:dyDescent="0.35">
      <c r="A144" s="11" t="s">
        <v>249</v>
      </c>
      <c r="B144" s="15" t="s">
        <v>248</v>
      </c>
      <c r="C144" s="24"/>
      <c r="D144" s="20">
        <v>15151</v>
      </c>
      <c r="E144" s="20">
        <v>15150</v>
      </c>
      <c r="F144" s="31">
        <f t="shared" si="4"/>
        <v>99.99339977559238</v>
      </c>
      <c r="G144" s="32"/>
    </row>
    <row r="145" spans="1:7" x14ac:dyDescent="0.35">
      <c r="A145" s="11" t="s">
        <v>251</v>
      </c>
      <c r="B145" s="15" t="s">
        <v>250</v>
      </c>
      <c r="C145" s="24">
        <v>31388142</v>
      </c>
      <c r="D145" s="20">
        <v>71771907.180000007</v>
      </c>
      <c r="E145" s="20">
        <v>43560883.490000002</v>
      </c>
      <c r="F145" s="31">
        <f t="shared" si="4"/>
        <v>60.693501401253968</v>
      </c>
      <c r="G145" s="32">
        <f t="shared" si="5"/>
        <v>138.78133815630122</v>
      </c>
    </row>
    <row r="146" spans="1:7" ht="63" x14ac:dyDescent="0.35">
      <c r="A146" s="11" t="s">
        <v>253</v>
      </c>
      <c r="B146" s="15" t="s">
        <v>252</v>
      </c>
      <c r="C146" s="24">
        <v>14840584</v>
      </c>
      <c r="D146" s="20">
        <v>34694443.600000001</v>
      </c>
      <c r="E146" s="20">
        <v>19264438.030000001</v>
      </c>
      <c r="F146" s="31">
        <f t="shared" si="4"/>
        <v>55.526003679736199</v>
      </c>
      <c r="G146" s="32">
        <f t="shared" si="5"/>
        <v>129.80916404637446</v>
      </c>
    </row>
    <row r="147" spans="1:7" ht="78.599999999999994" x14ac:dyDescent="0.35">
      <c r="A147" s="11" t="s">
        <v>255</v>
      </c>
      <c r="B147" s="15" t="s">
        <v>254</v>
      </c>
      <c r="C147" s="24">
        <v>14840584</v>
      </c>
      <c r="D147" s="20">
        <v>34694443.600000001</v>
      </c>
      <c r="E147" s="20">
        <v>19264438.030000001</v>
      </c>
      <c r="F147" s="31">
        <f t="shared" si="4"/>
        <v>55.526003679736199</v>
      </c>
      <c r="G147" s="32">
        <f t="shared" si="5"/>
        <v>129.80916404637446</v>
      </c>
    </row>
    <row r="148" spans="1:7" ht="78.599999999999994" x14ac:dyDescent="0.35">
      <c r="A148" s="12" t="s">
        <v>274</v>
      </c>
      <c r="B148" s="16" t="s">
        <v>275</v>
      </c>
      <c r="C148" s="24">
        <v>1884758</v>
      </c>
      <c r="D148" s="20"/>
      <c r="E148" s="20"/>
      <c r="F148" s="31"/>
      <c r="G148" s="32"/>
    </row>
    <row r="149" spans="1:7" ht="84.75" customHeight="1" x14ac:dyDescent="0.35">
      <c r="A149" s="12" t="s">
        <v>276</v>
      </c>
      <c r="B149" s="16" t="s">
        <v>277</v>
      </c>
      <c r="C149" s="24">
        <v>1884758</v>
      </c>
      <c r="D149" s="20"/>
      <c r="E149" s="20"/>
      <c r="F149" s="31"/>
      <c r="G149" s="32"/>
    </row>
    <row r="150" spans="1:7" ht="63" x14ac:dyDescent="0.35">
      <c r="A150" s="11" t="s">
        <v>257</v>
      </c>
      <c r="B150" s="15" t="s">
        <v>256</v>
      </c>
      <c r="C150" s="24">
        <v>14662800</v>
      </c>
      <c r="D150" s="20"/>
      <c r="E150" s="20"/>
      <c r="F150" s="31"/>
      <c r="G150" s="32"/>
    </row>
    <row r="151" spans="1:7" ht="78.599999999999994" x14ac:dyDescent="0.35">
      <c r="A151" s="11" t="s">
        <v>259</v>
      </c>
      <c r="B151" s="15" t="s">
        <v>258</v>
      </c>
      <c r="C151" s="24">
        <v>14662800</v>
      </c>
      <c r="D151" s="20"/>
      <c r="E151" s="20"/>
      <c r="F151" s="31"/>
      <c r="G151" s="32"/>
    </row>
    <row r="152" spans="1:7" ht="156" x14ac:dyDescent="0.3">
      <c r="A152" s="19" t="s">
        <v>297</v>
      </c>
      <c r="B152" s="16" t="s">
        <v>307</v>
      </c>
      <c r="C152" s="24"/>
      <c r="D152" s="20">
        <v>1562400</v>
      </c>
      <c r="E152" s="20">
        <v>985000</v>
      </c>
      <c r="F152" s="31">
        <f t="shared" si="4"/>
        <v>63.044034818228369</v>
      </c>
      <c r="G152" s="32"/>
    </row>
    <row r="153" spans="1:7" ht="171.6" x14ac:dyDescent="0.3">
      <c r="A153" s="19" t="s">
        <v>298</v>
      </c>
      <c r="B153" s="16" t="s">
        <v>308</v>
      </c>
      <c r="C153" s="24"/>
      <c r="D153" s="20">
        <v>1562400</v>
      </c>
      <c r="E153" s="20">
        <v>985000</v>
      </c>
      <c r="F153" s="31">
        <f t="shared" si="4"/>
        <v>63.044034818228369</v>
      </c>
      <c r="G153" s="32"/>
    </row>
    <row r="154" spans="1:7" ht="78" x14ac:dyDescent="0.3">
      <c r="A154" s="19" t="s">
        <v>274</v>
      </c>
      <c r="B154" s="16" t="s">
        <v>309</v>
      </c>
      <c r="C154" s="24"/>
      <c r="D154" s="20">
        <v>3024834.12</v>
      </c>
      <c r="E154" s="20">
        <v>1954026</v>
      </c>
      <c r="F154" s="31">
        <f t="shared" si="4"/>
        <v>64.599443225005672</v>
      </c>
      <c r="G154" s="32"/>
    </row>
    <row r="155" spans="1:7" ht="80.25" customHeight="1" x14ac:dyDescent="0.3">
      <c r="A155" s="19" t="s">
        <v>276</v>
      </c>
      <c r="B155" s="16" t="s">
        <v>310</v>
      </c>
      <c r="C155" s="24"/>
      <c r="D155" s="20">
        <v>3024834.12</v>
      </c>
      <c r="E155" s="20">
        <v>1954026</v>
      </c>
      <c r="F155" s="31">
        <f t="shared" si="4"/>
        <v>64.599443225005672</v>
      </c>
      <c r="G155" s="32"/>
    </row>
    <row r="156" spans="1:7" ht="124.8" x14ac:dyDescent="0.3">
      <c r="A156" s="19" t="s">
        <v>257</v>
      </c>
      <c r="B156" s="16" t="s">
        <v>311</v>
      </c>
      <c r="C156" s="24"/>
      <c r="D156" s="20">
        <v>29216880</v>
      </c>
      <c r="E156" s="20">
        <v>18084070</v>
      </c>
      <c r="F156" s="31">
        <f t="shared" si="4"/>
        <v>61.895965619874538</v>
      </c>
      <c r="G156" s="32"/>
    </row>
    <row r="157" spans="1:7" ht="147.75" customHeight="1" x14ac:dyDescent="0.3">
      <c r="A157" s="19" t="s">
        <v>259</v>
      </c>
      <c r="B157" s="16" t="s">
        <v>312</v>
      </c>
      <c r="C157" s="24"/>
      <c r="D157" s="20">
        <v>29216880</v>
      </c>
      <c r="E157" s="20">
        <v>18084070</v>
      </c>
      <c r="F157" s="31">
        <f t="shared" si="4"/>
        <v>61.895965619874538</v>
      </c>
      <c r="G157" s="32"/>
    </row>
    <row r="158" spans="1:7" ht="31.8" x14ac:dyDescent="0.35">
      <c r="A158" s="12" t="s">
        <v>278</v>
      </c>
      <c r="B158" s="16" t="s">
        <v>279</v>
      </c>
      <c r="C158" s="24"/>
      <c r="D158" s="28">
        <v>3273349.46</v>
      </c>
      <c r="E158" s="28">
        <v>3273349.46</v>
      </c>
      <c r="F158" s="31">
        <f t="shared" si="4"/>
        <v>100</v>
      </c>
      <c r="G158" s="32"/>
    </row>
    <row r="159" spans="1:7" ht="31.8" x14ac:dyDescent="0.35">
      <c r="A159" s="12" t="s">
        <v>280</v>
      </c>
      <c r="B159" s="16" t="s">
        <v>281</v>
      </c>
      <c r="C159" s="16"/>
      <c r="D159" s="28">
        <v>3273349.46</v>
      </c>
      <c r="E159" s="28">
        <v>3273349.46</v>
      </c>
      <c r="F159" s="31">
        <f t="shared" si="4"/>
        <v>100</v>
      </c>
      <c r="G159" s="32"/>
    </row>
    <row r="160" spans="1:7" ht="47.4" x14ac:dyDescent="0.35">
      <c r="A160" s="11" t="s">
        <v>261</v>
      </c>
      <c r="B160" s="15" t="s">
        <v>260</v>
      </c>
      <c r="C160" s="24">
        <v>-329278.78000000003</v>
      </c>
      <c r="D160" s="24"/>
      <c r="E160" s="24"/>
      <c r="F160" s="31"/>
      <c r="G160" s="32"/>
    </row>
    <row r="161" spans="1:7" ht="54" customHeight="1" x14ac:dyDescent="0.35">
      <c r="A161" s="11" t="s">
        <v>263</v>
      </c>
      <c r="B161" s="15" t="s">
        <v>262</v>
      </c>
      <c r="C161" s="24">
        <v>-329278.78000000003</v>
      </c>
      <c r="D161" s="24"/>
      <c r="E161" s="24"/>
      <c r="F161" s="31"/>
      <c r="G161" s="32"/>
    </row>
    <row r="162" spans="1:7" ht="51.75" customHeight="1" x14ac:dyDescent="0.35">
      <c r="A162" s="11" t="s">
        <v>265</v>
      </c>
      <c r="B162" s="15" t="s">
        <v>264</v>
      </c>
      <c r="C162" s="24">
        <v>-329278.78000000003</v>
      </c>
      <c r="D162" s="23"/>
      <c r="E162" s="23"/>
      <c r="F162" s="31"/>
      <c r="G162" s="32"/>
    </row>
    <row r="163" spans="1:7" ht="27" customHeight="1" x14ac:dyDescent="0.3">
      <c r="A163" s="33" t="s">
        <v>269</v>
      </c>
      <c r="B163" s="34"/>
      <c r="C163" s="24">
        <v>462985275.93000001</v>
      </c>
      <c r="D163" s="28">
        <v>1352485607.22</v>
      </c>
      <c r="E163" s="28">
        <v>567652388.24000001</v>
      </c>
      <c r="F163" s="31">
        <f t="shared" si="4"/>
        <v>41.971048357904166</v>
      </c>
      <c r="G163" s="32">
        <f t="shared" si="5"/>
        <v>122.60700669146655</v>
      </c>
    </row>
    <row r="164" spans="1:7" x14ac:dyDescent="0.35">
      <c r="C164" s="22"/>
    </row>
  </sheetData>
  <mergeCells count="2">
    <mergeCell ref="A163:B163"/>
    <mergeCell ref="A2:G2"/>
  </mergeCells>
  <pageMargins left="0.78740157480314965" right="0.39370078740157483" top="0.59055118110236227" bottom="0.39370078740157483" header="0" footer="0"/>
  <pageSetup paperSize="9" scale="38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0503317M&lt;/Code&gt;&#10;  &lt;DocLink&gt;33126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87B62AD-C84D-45DC-A6CD-6032E6A30C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Доронина Наталья Петровна</cp:lastModifiedBy>
  <cp:lastPrinted>2025-08-05T09:03:21Z</cp:lastPrinted>
  <dcterms:created xsi:type="dcterms:W3CDTF">2022-07-21T08:21:31Z</dcterms:created>
  <dcterms:modified xsi:type="dcterms:W3CDTF">2025-08-06T08:18:42Z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20.2.0.34827 (.NET 4.0)</vt:lpwstr>
  </property>
  <property fmtid="{D5CDD505-2E9C-101B-9397-08002B2CF9AE}" pid="5" name="Версия базы">
    <vt:lpwstr>20.2.0.13685822</vt:lpwstr>
  </property>
  <property fmtid="{D5CDD505-2E9C-101B-9397-08002B2CF9AE}" pid="6" name="Тип сервера">
    <vt:lpwstr>MSSQL</vt:lpwstr>
  </property>
  <property fmtid="{D5CDD505-2E9C-101B-9397-08002B2CF9AE}" pid="7" name="Сервер">
    <vt:lpwstr>fdserver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sokolova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используется</vt:lpwstr>
  </property>
</Properties>
</file>